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część nr 1 artykuły biurowe" sheetId="1" r:id="rId1"/>
    <sheet name="część nr 2 tonery i tusze" sheetId="2" r:id="rId2"/>
  </sheets>
  <calcPr calcId="191029"/>
</workbook>
</file>

<file path=xl/calcChain.xml><?xml version="1.0" encoding="utf-8"?>
<calcChain xmlns="http://schemas.openxmlformats.org/spreadsheetml/2006/main">
  <c r="J72" i="1" l="1"/>
  <c r="G72" i="1"/>
  <c r="G12" i="2"/>
  <c r="J12" i="2"/>
</calcChain>
</file>

<file path=xl/sharedStrings.xml><?xml version="1.0" encoding="utf-8"?>
<sst xmlns="http://schemas.openxmlformats.org/spreadsheetml/2006/main" count="329" uniqueCount="202">
  <si>
    <t>załącznik nr 1</t>
  </si>
  <si>
    <t>Lp.</t>
  </si>
  <si>
    <t>Rodzaj materiału</t>
  </si>
  <si>
    <t>Opis</t>
  </si>
  <si>
    <t>Miara ilości</t>
  </si>
  <si>
    <t>Ilość</t>
  </si>
  <si>
    <t>Cena jednostkowa</t>
  </si>
  <si>
    <t>suma netto</t>
  </si>
  <si>
    <t>stawka VAT</t>
  </si>
  <si>
    <t>wartość VAT</t>
  </si>
  <si>
    <t>suma brutto</t>
  </si>
  <si>
    <t>opakowanie</t>
  </si>
  <si>
    <t>folia do laminowania z zaokrąglonymi rogami, błyszcząca, bezbarwna, format A4 – opakowanie 100 sztuk</t>
  </si>
  <si>
    <t>marker permanentny, końcówka ścięta, kolor czarny</t>
  </si>
  <si>
    <t>marker permanentny, końcówka ścięta, kolor czerwony</t>
  </si>
  <si>
    <t>marker permanentny, końcówka ścięta, kolor niebieski</t>
  </si>
  <si>
    <t>marker suchościeralny, z okrągłą końcówką, łatwo wymazywalny z tablicy, kolor czarny</t>
  </si>
  <si>
    <t>marker suchościeralny, z okrągłą końcówką, łatwo wymazywalny z tablicy, kolor czerwony</t>
  </si>
  <si>
    <t>marker suchościeralny, z okrągłą końcówką, łatwo wymazywalny z tablicy, kolor niebieski</t>
  </si>
  <si>
    <t>500 arkuszy papieru formatu A3, gramatura 80 g – kolor biały</t>
  </si>
  <si>
    <t>ryza</t>
  </si>
  <si>
    <t>500 arkuszy papieru formatu A4, gramatura 80 g – kolor biały</t>
  </si>
  <si>
    <t>teczka papierowa zamykana na gumkę – kolor zielony</t>
  </si>
  <si>
    <t>teczka papierowa zamykana na gumkę – kolor granatowy</t>
  </si>
  <si>
    <t>teczka papierowa zamykana na gumkę – kolor czerwony</t>
  </si>
  <si>
    <t>teczka papierowa zamykana na gumkę – kolor czarny</t>
  </si>
  <si>
    <t>RAZEM</t>
  </si>
  <si>
    <t>1.</t>
  </si>
  <si>
    <t>papier ksero- format A4</t>
  </si>
  <si>
    <t>2.</t>
  </si>
  <si>
    <t>papier ksero- format A3</t>
  </si>
  <si>
    <t>3.</t>
  </si>
  <si>
    <t>papier wizytkówy- format A4</t>
  </si>
  <si>
    <t>papier ozdobny wizytówkowy a4/20 ark. CHAMOIS - MAŁY MŁOTEK 240g/m2</t>
  </si>
  <si>
    <t>4.</t>
  </si>
  <si>
    <t>koperty- format C13</t>
  </si>
  <si>
    <t>koperty bąbelkowe 150g/m2, wymiar wew. 150x215 C13, opakowanie 100 sztuk</t>
  </si>
  <si>
    <t>5.</t>
  </si>
  <si>
    <t>koperty- format D14</t>
  </si>
  <si>
    <t>koperty bąbelkowe 150g/m2 180x265 d14, opakowanie 100 sztuk</t>
  </si>
  <si>
    <t>6.</t>
  </si>
  <si>
    <t>koperty- format F16</t>
  </si>
  <si>
    <t>koperty bąbelkowe 150g/m2, wymiar wew. 215x340 f16, opakowanie 100 sztuk</t>
  </si>
  <si>
    <t>7.</t>
  </si>
  <si>
    <t>koperty- format C5</t>
  </si>
  <si>
    <t>koperta C-5 162x229 , opakowanie 100 sztuk</t>
  </si>
  <si>
    <t>8.</t>
  </si>
  <si>
    <t>koszulki na dokumenty- format A4</t>
  </si>
  <si>
    <t>obwoluta na dokumenty, krystaliczna, format A4, opakowanie 100 sztuk</t>
  </si>
  <si>
    <t xml:space="preserve">szt. </t>
  </si>
  <si>
    <t>9.</t>
  </si>
  <si>
    <t>teczka papierowa- format A4</t>
  </si>
  <si>
    <t>10.</t>
  </si>
  <si>
    <t>teczka papierowa zamykana na gumkę – kolor żłóty</t>
  </si>
  <si>
    <t>11.</t>
  </si>
  <si>
    <t>teczka papierowa zamykana na gumkę – kolor niebieski</t>
  </si>
  <si>
    <t>12.</t>
  </si>
  <si>
    <t>teczka papierowa zamykana na gumkę – kolor różowy</t>
  </si>
  <si>
    <t>13.</t>
  </si>
  <si>
    <t>teczka papierowa zamykana na gumkę – kolor pomarańczowy</t>
  </si>
  <si>
    <t>14.</t>
  </si>
  <si>
    <t>15.</t>
  </si>
  <si>
    <t>16.</t>
  </si>
  <si>
    <t>teczka papierowa zamykana na gumkę – kolor fioletowy</t>
  </si>
  <si>
    <t>17.</t>
  </si>
  <si>
    <t>18.</t>
  </si>
  <si>
    <t>teczka papierowa zamykana na gumkę – kolor dowolny</t>
  </si>
  <si>
    <t>19.</t>
  </si>
  <si>
    <t>teczka papierowa- format A4, bez gumki, bez wiązania</t>
  </si>
  <si>
    <t xml:space="preserve">posiada 2 skrzydła wewnętrzne ze specjalnym miejscem do wpięcia wizytówki, matowy ciemno zielone </t>
  </si>
  <si>
    <t>20.</t>
  </si>
  <si>
    <t>skoroszyt</t>
  </si>
  <si>
    <t>skoroszyt, mix kolorów, PCV, format A4, opakowanie 10 sztuk, strona przednia transparentna, strona tylna kolorowa, dziurki do wpinania do segregatora, wymienny, dwustronnie zapisywalny pasek brzegowy</t>
  </si>
  <si>
    <t>21.</t>
  </si>
  <si>
    <t>skoroszyt bez dziurek do wpięcia do segregatora na dokumenty różne kolory (po 10 z koloru)</t>
  </si>
  <si>
    <t>22.</t>
  </si>
  <si>
    <t>przekładki do dokumentów</t>
  </si>
  <si>
    <t>przekładki do segregatorów 1/3 A4 jasne kolory dziurkowane w pionie i poziome, opakowanie 100 sztuk</t>
  </si>
  <si>
    <t>23.</t>
  </si>
  <si>
    <t>folia do laminowania - format A4</t>
  </si>
  <si>
    <t>24.</t>
  </si>
  <si>
    <t>klej w sztyfcie</t>
  </si>
  <si>
    <t>klej do papieru w sztyfcie z zatyczką, niebrudzący, zmywalny, nietoksyczny, masa min. 25 g</t>
  </si>
  <si>
    <t>25.</t>
  </si>
  <si>
    <t>zszywki</t>
  </si>
  <si>
    <t>zszywki 26/6, 1000 sztuk w opakowaniu</t>
  </si>
  <si>
    <t xml:space="preserve">opakowanie </t>
  </si>
  <si>
    <t>26.</t>
  </si>
  <si>
    <t>zszywki 24/6, 1000 sztuk w opakowaniu</t>
  </si>
  <si>
    <t>27.</t>
  </si>
  <si>
    <t>taśma klejąca biurowa mleczna</t>
  </si>
  <si>
    <t>taśma klejąca biurowa mleczna 19mmx33m typu Scotch lub równoważny</t>
  </si>
  <si>
    <t>28.</t>
  </si>
  <si>
    <t>taśma samoprzylepna</t>
  </si>
  <si>
    <t>Taśma samoprzylepna PP transparentna 48mmx66m</t>
  </si>
  <si>
    <t>29.</t>
  </si>
  <si>
    <t>Taśma samoprzylepna PP brązowa 48mmx66mm</t>
  </si>
  <si>
    <t>30.</t>
  </si>
  <si>
    <t>taśma dwustronna</t>
  </si>
  <si>
    <t>Taśma dwustronna klejąca PP Standard 25mmx50m</t>
  </si>
  <si>
    <t>31.</t>
  </si>
  <si>
    <t>karteczki samoprzylepne</t>
  </si>
  <si>
    <t>bloczek karteczek samoprzylepnych kolorowych, 5 intensywnych kolorów w opakowaniu, min 75x75</t>
  </si>
  <si>
    <t>32.</t>
  </si>
  <si>
    <t>karteczki kolorowe- bloczek</t>
  </si>
  <si>
    <t>bloczek karteczek kolorowych, 5 intensywnych kolorów w opakowaniu, min 83x83</t>
  </si>
  <si>
    <t>33.</t>
  </si>
  <si>
    <t>folia stretch</t>
  </si>
  <si>
    <t>folia stretch czarna 3kg, szerokość 500 mm</t>
  </si>
  <si>
    <t>34.</t>
  </si>
  <si>
    <t>nożyczki biurowe</t>
  </si>
  <si>
    <t>nożyczki duże min 20 cm, wysokiej jakości stal nierdzewna, ostre krawędzie i wysoka trwałość,  ergonomiczny uchwyt dla osób prawo i leworęcznych, odporny na pęknięcia</t>
  </si>
  <si>
    <t>35.</t>
  </si>
  <si>
    <t>marker</t>
  </si>
  <si>
    <t>36.</t>
  </si>
  <si>
    <t>37.</t>
  </si>
  <si>
    <t>38.</t>
  </si>
  <si>
    <t>marker suchościeralny, z okrągłą końcówką, łatwo wymazywalny z tablicy, kolor ciemno zielony</t>
  </si>
  <si>
    <t>39.</t>
  </si>
  <si>
    <t>40.</t>
  </si>
  <si>
    <t>41.</t>
  </si>
  <si>
    <t>42.</t>
  </si>
  <si>
    <t>marker permanentny, końcówka ścięta, kolor ciemno zielony</t>
  </si>
  <si>
    <t>43.</t>
  </si>
  <si>
    <t xml:space="preserve">marker </t>
  </si>
  <si>
    <t xml:space="preserve">marker pernamentny,  wodoodporny, cieńki pisak 0,3mm; kolor niebieski </t>
  </si>
  <si>
    <t>44.</t>
  </si>
  <si>
    <t xml:space="preserve">marker pernamentny, wodoodporny, cieńki pisak 0,3mm; kolor czarny </t>
  </si>
  <si>
    <t>45.</t>
  </si>
  <si>
    <t>marker pernamentny, wodoodporny, cieńki pisak 0,3mm; kolor ciemno zielony</t>
  </si>
  <si>
    <t>46.</t>
  </si>
  <si>
    <t>marker pernamentny, wodoodporny, cieńki pisak 0,3mm; kolor czerwony</t>
  </si>
  <si>
    <t>47.</t>
  </si>
  <si>
    <t>długopis</t>
  </si>
  <si>
    <t>długopis automatyczny z wymiennym wkładem żelowym – kolor niebieski BOY GEL 0.5 lub równoważne</t>
  </si>
  <si>
    <t>48.</t>
  </si>
  <si>
    <t>ładowarka</t>
  </si>
  <si>
    <t>Ładowarka do telefonu z kablem typ USB micro, kabel długości min 1,5 m</t>
  </si>
  <si>
    <t>49.</t>
  </si>
  <si>
    <t>Ładowarka do telefonu z kablem typ USB C, kablem dł. Min 1,5 m</t>
  </si>
  <si>
    <t>50.</t>
  </si>
  <si>
    <t>pudło archiwizacyjne</t>
  </si>
  <si>
    <t>pojemnik papierowy (pudło) 100 x 340 x 297 mm do archiwizacji typu DONAU lub równoważny</t>
  </si>
  <si>
    <t>51.</t>
  </si>
  <si>
    <t>Pudło archiwizacyjne zamykane od góry</t>
  </si>
  <si>
    <t>pudło do archiwizacji zamykane u góry typu  DONAU 558x370x315 lub równoważny</t>
  </si>
  <si>
    <t>52.</t>
  </si>
  <si>
    <t>klipsy</t>
  </si>
  <si>
    <t>klips archiwizacyjny 100 mm, wąsy do spinania dokumentów z rączką, białe, Fellowes Pro lub równoważny, opakowanie 100 sztuk,</t>
  </si>
  <si>
    <t>53.</t>
  </si>
  <si>
    <t>linijka</t>
  </si>
  <si>
    <t>linijka przeźroczysta 30 cm</t>
  </si>
  <si>
    <t>54.</t>
  </si>
  <si>
    <t>przedłużacz</t>
  </si>
  <si>
    <t>przedłużacz biurowy listwa 4 gniazda z uziemieniem (z włącznikiem) 3m, biały kolor</t>
  </si>
  <si>
    <t>55.</t>
  </si>
  <si>
    <t>przedłużacz biurowy listwa 4 gniazda z uziemieniem (z włącznikiem) 5m, kolor biały</t>
  </si>
  <si>
    <t>56.</t>
  </si>
  <si>
    <t>zawieszki</t>
  </si>
  <si>
    <t>zawieszki do kluczy zielone (z okienkiem)</t>
  </si>
  <si>
    <t>57.</t>
  </si>
  <si>
    <t>zawieszki do kluczy czerwone (z okienkiem)</t>
  </si>
  <si>
    <t>58.</t>
  </si>
  <si>
    <t>klipsy biurowe 51mm 12 szt. w opakowaniu</t>
  </si>
  <si>
    <t>59.</t>
  </si>
  <si>
    <t>klipsy biurowe 32mm, 12 szt. w opakowaniu</t>
  </si>
  <si>
    <t>60.</t>
  </si>
  <si>
    <t>klipsy biurowe 25mm, 12 szt. w opakowaniu</t>
  </si>
  <si>
    <t>61.</t>
  </si>
  <si>
    <t>torebki prezentowe</t>
  </si>
  <si>
    <t>torebki preznetowe papierowa (±) 180x80x220</t>
  </si>
  <si>
    <t>62.</t>
  </si>
  <si>
    <t>torebki preznetowe papierowa (±) 240x100x340</t>
  </si>
  <si>
    <t>63.</t>
  </si>
  <si>
    <t>torebki preznetowe papierowa (±) 300x170x400</t>
  </si>
  <si>
    <t>64.</t>
  </si>
  <si>
    <t>torebki preznetowe papierowa (±) 320x150x400</t>
  </si>
  <si>
    <t>65.</t>
  </si>
  <si>
    <t>folia okienna</t>
  </si>
  <si>
    <t>folia okienna statyczna paskowana mleczna 45x150</t>
  </si>
  <si>
    <t>66.</t>
  </si>
  <si>
    <t>dysk zewnętrzny</t>
  </si>
  <si>
    <t>dysk zewnętrzny SSD 1TB, USB 3.2, obudowa odporna na wodę i wstrząsy, Plug and Play, GOODRAM lub równoważny</t>
  </si>
  <si>
    <t>67.</t>
  </si>
  <si>
    <t>gilotyna/ trymer</t>
  </si>
  <si>
    <t>Trymer A4/B4 z automatycznym dociskiem (dł. cięcia 360 mm, 20 kartek). Do przycinania papieru, cienkich tworzyw sztucznych, kartonów, polimerów. Posiada nakładkę kątową oraz ogranicznik tylny.
Trymer można zawiesić na ścianie (posiada odpowiednie uchwyty). Posiada automatyczny docisk ciętego materiału. Trymer  Dahle 550 lub równoważny</t>
  </si>
  <si>
    <t>68.</t>
  </si>
  <si>
    <t>organizer 16l</t>
  </si>
  <si>
    <t xml:space="preserve">organizer o pojemności 16l z pokrywką, wymiary: 400x300x200 mm </t>
  </si>
  <si>
    <t>MATERIAŁY BIUROWE</t>
  </si>
  <si>
    <t>tusz</t>
  </si>
  <si>
    <t>Tusz do drukarki EPSON WF-6590DWF XXL na 7000 wydruków kolor black, nienaruszający warunków gwarancji producenta drukarki</t>
  </si>
  <si>
    <t>Tusz do drukarki EPSON WF-6590DWF XXL na 7000 wydruków kolor cyan, nienaruszający warunków gwarancji producenta drukarki</t>
  </si>
  <si>
    <t>Tusz do drukarki EPSON WF-6590DWF XXL na 7000 wydruków kolor magenta, nienaruszający warunków gwarancji producenta drukarki</t>
  </si>
  <si>
    <t>Tusz do drukarki EPSON WF-6590DWF XXL na 7000 wydruków kolor yellow, nienaruszający warunków gwarancji producenta drukarki</t>
  </si>
  <si>
    <t>toner</t>
  </si>
  <si>
    <t>toner do kyocera taskalfa 2551ci kx, kolor czarny</t>
  </si>
  <si>
    <t>toner do kyocera taskalfa 2551ci kx, kolor żłóty</t>
  </si>
  <si>
    <t>toner do kyocera taskalfa 2551ci kx, kolor magenta</t>
  </si>
  <si>
    <t>toner do kyocera taskalfa 2551ci kx, kolor cyan</t>
  </si>
  <si>
    <t>SUMA</t>
  </si>
  <si>
    <t>TUSZE I TONERY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</si>
</sst>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quot; &quot;#,##0.00&quot; &quot;[$zł-415]&quot; &quot;;&quot;-&quot;#,##0.00&quot; &quot;[$zł-415]&quot; &quot;;&quot; -&quot;00&quot; &quot;[$zł-415]&quot; &quot;;&quot; &quot;@&quot; &quot;"/>
    <numFmt numFmtId="165" formatCode="[$-415]General"/>
    <numFmt numFmtId="166" formatCode="#,##0.00&quot; &quot;[$zł-415];[Red]&quot;-&quot;#,##0.00&quot; &quot;[$zł-415]"/>
  </numFmts>
  <fonts count="15" x14ac:knownFonts="1">
    <font>
      <sz val="11"/>
      <color rgb="FF000000"/>
      <name val="Arial"/>
      <family val="2"/>
      <charset val="238"/>
    </font>
    <font>
      <sz val="11"/>
      <color rgb="FF000000"/>
      <name val="Arial"/>
      <family val="2"/>
      <charset val="238"/>
    </font>
    <font>
      <sz val="11"/>
      <color rgb="FF000000"/>
      <name val="Calibri"/>
      <family val="2"/>
      <charset val="238"/>
    </font>
    <font>
      <b/>
      <i/>
      <sz val="16"/>
      <color rgb="FF000000"/>
      <name val="Arial"/>
      <family val="2"/>
      <charset val="238"/>
    </font>
    <font>
      <b/>
      <i/>
      <u/>
      <sz val="11"/>
      <color rgb="FF000000"/>
      <name val="Arial"/>
      <family val="2"/>
      <charset val="238"/>
    </font>
    <font>
      <b/>
      <sz val="11"/>
      <color rgb="FF000000"/>
      <name val="Times New Roman"/>
      <family val="1"/>
      <charset val="238"/>
    </font>
    <font>
      <sz val="11"/>
      <color rgb="FF000000"/>
      <name val="Times New Roman"/>
      <family val="1"/>
      <charset val="238"/>
    </font>
    <font>
      <b/>
      <sz val="12"/>
      <color rgb="FF000000"/>
      <name val="Times New Roman"/>
      <family val="1"/>
      <charset val="238"/>
    </font>
    <font>
      <b/>
      <sz val="11"/>
      <color rgb="FF000000"/>
      <name val="Calibri"/>
      <family val="2"/>
      <charset val="238"/>
    </font>
    <font>
      <sz val="10"/>
      <color theme="1"/>
      <name val="Calibri"/>
      <family val="2"/>
      <scheme val="minor"/>
    </font>
    <font>
      <sz val="10"/>
      <name val="Calibri"/>
      <family val="2"/>
      <scheme val="minor"/>
    </font>
    <font>
      <sz val="10"/>
      <color rgb="FF000000"/>
      <name val="Calibri"/>
      <family val="2"/>
      <scheme val="minor"/>
    </font>
    <font>
      <sz val="10"/>
      <color rgb="FF050505"/>
      <name val="Calibri"/>
      <family val="2"/>
      <scheme val="minor"/>
    </font>
    <font>
      <sz val="10"/>
      <color rgb="FF000000"/>
      <name val="Calibri"/>
      <family val="2"/>
      <charset val="238"/>
      <scheme val="minor"/>
    </font>
    <font>
      <sz val="10"/>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9">
    <xf numFmtId="0" fontId="0" fillId="0" borderId="0"/>
    <xf numFmtId="164" fontId="1" fillId="0" borderId="0" applyFont="0" applyFill="0" applyBorder="0" applyAlignment="0" applyProtection="0"/>
    <xf numFmtId="165"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165" fontId="2" fillId="0" borderId="0" applyBorder="0" applyProtection="0"/>
    <xf numFmtId="0" fontId="4" fillId="0" borderId="0" applyNumberFormat="0" applyBorder="0" applyProtection="0"/>
    <xf numFmtId="166" fontId="4" fillId="0" borderId="0" applyBorder="0" applyProtection="0"/>
    <xf numFmtId="43" fontId="1" fillId="0" borderId="0" applyFont="0" applyFill="0" applyBorder="0" applyAlignment="0" applyProtection="0"/>
  </cellStyleXfs>
  <cellXfs count="43">
    <xf numFmtId="0" fontId="0" fillId="0" borderId="0" xfId="0"/>
    <xf numFmtId="165" fontId="2" fillId="0" borderId="0" xfId="5" applyFont="1" applyFill="1" applyAlignment="1"/>
    <xf numFmtId="165" fontId="2" fillId="0" borderId="0" xfId="5" applyFont="1" applyFill="1" applyAlignment="1">
      <alignment horizontal="center"/>
    </xf>
    <xf numFmtId="165" fontId="6" fillId="0" borderId="0" xfId="5" applyFont="1" applyFill="1" applyAlignment="1">
      <alignment horizontal="center" vertical="center"/>
    </xf>
    <xf numFmtId="165" fontId="5" fillId="0" borderId="1" xfId="5" applyFont="1" applyFill="1" applyBorder="1" applyAlignment="1">
      <alignment horizontal="center" vertical="center" wrapText="1"/>
    </xf>
    <xf numFmtId="165" fontId="7" fillId="0" borderId="1" xfId="5" applyFont="1" applyFill="1" applyBorder="1" applyAlignment="1">
      <alignment horizontal="center" vertical="center" wrapText="1"/>
    </xf>
    <xf numFmtId="165" fontId="6" fillId="0" borderId="1" xfId="5" applyFont="1" applyFill="1" applyBorder="1" applyAlignment="1">
      <alignment vertical="center" wrapText="1"/>
    </xf>
    <xf numFmtId="9" fontId="2" fillId="0" borderId="1" xfId="5" applyNumberFormat="1" applyFont="1" applyFill="1" applyBorder="1" applyAlignment="1"/>
    <xf numFmtId="165" fontId="2" fillId="0" borderId="0" xfId="1" applyNumberFormat="1" applyFont="1" applyFill="1" applyAlignment="1"/>
    <xf numFmtId="165" fontId="2" fillId="0" borderId="0" xfId="2" applyFont="1" applyFill="1" applyAlignment="1"/>
    <xf numFmtId="0" fontId="9" fillId="0" borderId="2" xfId="0" applyFont="1" applyBorder="1" applyAlignment="1">
      <alignment horizontal="center" vertical="center" wrapText="1"/>
    </xf>
    <xf numFmtId="0" fontId="10" fillId="0" borderId="0" xfId="0" applyFont="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165" fontId="5" fillId="0" borderId="4" xfId="5" applyFont="1" applyFill="1" applyBorder="1" applyAlignment="1">
      <alignment horizontal="center" vertical="center" wrapText="1"/>
    </xf>
    <xf numFmtId="165" fontId="7" fillId="0" borderId="4" xfId="5" applyFont="1" applyFill="1" applyBorder="1" applyAlignment="1">
      <alignment horizontal="center" vertical="center" wrapText="1"/>
    </xf>
    <xf numFmtId="165" fontId="2" fillId="0" borderId="2" xfId="2" applyFont="1" applyFill="1" applyBorder="1" applyAlignment="1"/>
    <xf numFmtId="10" fontId="2" fillId="0" borderId="2" xfId="2" applyNumberFormat="1" applyFont="1" applyFill="1" applyBorder="1" applyAlignment="1"/>
    <xf numFmtId="43" fontId="2" fillId="0" borderId="1" xfId="8" applyFont="1" applyFill="1" applyBorder="1" applyAlignment="1"/>
    <xf numFmtId="43" fontId="2" fillId="0" borderId="2" xfId="8" applyFont="1" applyFill="1" applyBorder="1" applyAlignment="1"/>
    <xf numFmtId="43" fontId="8" fillId="0" borderId="2" xfId="8" applyFont="1" applyFill="1" applyBorder="1" applyAlignment="1"/>
    <xf numFmtId="43" fontId="6" fillId="0" borderId="1" xfId="8" applyFont="1" applyFill="1" applyBorder="1" applyAlignment="1">
      <alignment vertical="center" wrapText="1"/>
    </xf>
    <xf numFmtId="43" fontId="8" fillId="0" borderId="1" xfId="8" applyFont="1" applyBorder="1" applyAlignment="1">
      <alignment horizontal="center" vertical="center"/>
    </xf>
    <xf numFmtId="0" fontId="8" fillId="0" borderId="1" xfId="0" applyFont="1" applyBorder="1" applyAlignment="1">
      <alignment horizontal="center" vertical="center"/>
    </xf>
    <xf numFmtId="43" fontId="0" fillId="0" borderId="1" xfId="8" applyFont="1" applyBorder="1" applyAlignment="1">
      <alignment horizontal="center" vertical="center"/>
    </xf>
    <xf numFmtId="165" fontId="8" fillId="0" borderId="0" xfId="2" applyFont="1" applyFill="1" applyAlignment="1">
      <alignment horizontal="center" vertical="center"/>
    </xf>
    <xf numFmtId="165" fontId="5" fillId="0" borderId="0" xfId="5" applyFont="1" applyFill="1" applyAlignment="1">
      <alignment horizontal="center" vertical="center"/>
    </xf>
    <xf numFmtId="165" fontId="2" fillId="0" borderId="0" xfId="5" applyFont="1" applyFill="1" applyAlignment="1">
      <alignment horizont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165" fontId="8" fillId="0" borderId="2" xfId="2" applyFont="1" applyFill="1" applyBorder="1" applyAlignment="1">
      <alignment horizontal="center"/>
    </xf>
  </cellXfs>
  <cellStyles count="9">
    <cellStyle name="Dziesiętny" xfId="8" builtinId="3"/>
    <cellStyle name="Excel Built-in Normal" xfId="2"/>
    <cellStyle name="Heading" xfId="3"/>
    <cellStyle name="Heading1" xfId="4"/>
    <cellStyle name="Normalny" xfId="0" builtinId="0" customBuiltin="1"/>
    <cellStyle name="Normalny 2" xfId="5"/>
    <cellStyle name="Result" xfId="6"/>
    <cellStyle name="Result2" xfId="7"/>
    <cellStyle name="Walutowy" xfId="1" builtinId="4" customBuiltin="1"/>
  </cellStyles>
  <dxfs count="5">
    <dxf>
      <font>
        <strike val="0"/>
        <outline val="0"/>
        <shadow val="0"/>
        <u val="none"/>
        <vertAlign val="baseline"/>
        <sz val="10"/>
        <name val="Calibri"/>
        <scheme val="minor"/>
      </font>
      <alignment horizontal="center" vertical="center" textRotation="0" wrapText="1" indent="0" justifyLastLine="0" shrinkToFit="0" readingOrder="0"/>
    </dxf>
    <dxf>
      <font>
        <strike val="0"/>
        <outline val="0"/>
        <shadow val="0"/>
        <u val="none"/>
        <vertAlign val="baseline"/>
        <sz val="10"/>
        <name val="Calibri"/>
        <scheme val="minor"/>
      </font>
      <alignment horizontal="center" vertical="center" textRotation="0" wrapText="1" indent="0" justifyLastLine="0" shrinkToFit="0" readingOrder="0"/>
    </dxf>
    <dxf>
      <font>
        <strike val="0"/>
        <outline val="0"/>
        <shadow val="0"/>
        <u val="none"/>
        <vertAlign val="baseline"/>
        <sz val="10"/>
        <name val="Calibri"/>
        <scheme val="minor"/>
      </font>
      <alignment horizontal="center" vertical="center" textRotation="0" wrapText="1" indent="0" justifyLastLine="0" shrinkToFit="0" readingOrder="0"/>
    </dxf>
    <dxf>
      <font>
        <strike val="0"/>
        <outline val="0"/>
        <shadow val="0"/>
        <u val="none"/>
        <vertAlign val="baseline"/>
        <sz val="10"/>
        <name val="Calibri"/>
        <scheme val="minor"/>
      </font>
      <alignment horizontal="center" vertical="center" textRotation="0" wrapText="1" indent="0" justifyLastLine="0" shrinkToFit="0" readingOrder="0"/>
    </dxf>
    <dxf>
      <font>
        <strike val="0"/>
        <outline val="0"/>
        <shadow val="0"/>
        <u val="none"/>
        <vertAlign val="baseline"/>
        <sz val="10"/>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ela1" displayName="Tabela1" ref="A3:J71" totalsRowShown="0">
  <autoFilter ref="A3:J71"/>
  <sortState ref="A5:J71">
    <sortCondition ref="A4:A71"/>
  </sortState>
  <tableColumns count="10">
    <tableColumn id="1" name="Lp." dataDxfId="4"/>
    <tableColumn id="2" name="Rodzaj materiału" dataDxfId="3"/>
    <tableColumn id="3" name="Opis" dataDxfId="2"/>
    <tableColumn id="4" name="Miara ilości" dataDxfId="1"/>
    <tableColumn id="5" name="Ilość" dataDxfId="0"/>
    <tableColumn id="6" name="Cena jednostkowa"/>
    <tableColumn id="7" name="suma netto" dataCellStyle="Dziesiętny"/>
    <tableColumn id="8" name="stawka VAT"/>
    <tableColumn id="9" name="wartość VAT" dataCellStyle="Dziesiętny"/>
    <tableColumn id="10" name="suma brutto" dataCellStyle="Dziesiętny"/>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4"/>
  <sheetViews>
    <sheetView tabSelected="1" workbookViewId="0">
      <selection activeCell="D9" sqref="D9"/>
    </sheetView>
  </sheetViews>
  <sheetFormatPr defaultColWidth="7.1640625" defaultRowHeight="14.5" x14ac:dyDescent="0.35"/>
  <cols>
    <col min="1" max="1" width="8.5" style="2" customWidth="1"/>
    <col min="2" max="2" width="12.9140625" style="1" customWidth="1"/>
    <col min="3" max="3" width="22.6640625" style="1" customWidth="1"/>
    <col min="4" max="4" width="9.4140625" style="1" customWidth="1"/>
    <col min="5" max="5" width="6.4140625" style="1" customWidth="1"/>
    <col min="6" max="6" width="13.5" style="1" customWidth="1"/>
    <col min="7" max="7" width="9.4140625" style="1" customWidth="1"/>
    <col min="8" max="8" width="10.9140625" style="1" customWidth="1"/>
    <col min="9" max="9" width="11" style="1" customWidth="1"/>
    <col min="10" max="10" width="10.08203125" style="1" customWidth="1"/>
    <col min="11" max="1024" width="6.4140625" style="1" customWidth="1"/>
    <col min="1025" max="1025" width="7.1640625" customWidth="1"/>
  </cols>
  <sheetData>
    <row r="1" spans="1:10" x14ac:dyDescent="0.35">
      <c r="A1" s="37" t="s">
        <v>189</v>
      </c>
      <c r="B1" s="37"/>
      <c r="C1" s="37"/>
      <c r="D1" s="37"/>
      <c r="E1" s="37"/>
      <c r="F1" s="37"/>
      <c r="G1" s="37"/>
      <c r="I1" s="38" t="s">
        <v>0</v>
      </c>
      <c r="J1" s="38"/>
    </row>
    <row r="2" spans="1:10" x14ac:dyDescent="0.35">
      <c r="A2" s="3"/>
    </row>
    <row r="3" spans="1:10" ht="30" x14ac:dyDescent="0.35">
      <c r="A3" s="4" t="s">
        <v>1</v>
      </c>
      <c r="B3" s="4" t="s">
        <v>2</v>
      </c>
      <c r="C3" s="4" t="s">
        <v>3</v>
      </c>
      <c r="D3" s="4" t="s">
        <v>4</v>
      </c>
      <c r="E3" s="4" t="s">
        <v>5</v>
      </c>
      <c r="F3" s="4" t="s">
        <v>6</v>
      </c>
      <c r="G3" s="5" t="s">
        <v>7</v>
      </c>
      <c r="H3" s="5" t="s">
        <v>8</v>
      </c>
      <c r="I3" s="5" t="s">
        <v>9</v>
      </c>
      <c r="J3" s="5" t="s">
        <v>10</v>
      </c>
    </row>
    <row r="4" spans="1:10" ht="39" x14ac:dyDescent="0.35">
      <c r="A4" s="10" t="s">
        <v>27</v>
      </c>
      <c r="B4" s="10" t="s">
        <v>28</v>
      </c>
      <c r="C4" s="11" t="s">
        <v>21</v>
      </c>
      <c r="D4" s="12" t="s">
        <v>20</v>
      </c>
      <c r="E4" s="12">
        <v>150</v>
      </c>
      <c r="F4" s="6"/>
      <c r="G4" s="32"/>
      <c r="H4" s="7"/>
      <c r="I4" s="29"/>
      <c r="J4" s="29"/>
    </row>
    <row r="5" spans="1:10" ht="39" x14ac:dyDescent="0.35">
      <c r="A5" s="10" t="s">
        <v>29</v>
      </c>
      <c r="B5" s="10" t="s">
        <v>30</v>
      </c>
      <c r="C5" s="13" t="s">
        <v>19</v>
      </c>
      <c r="D5" s="12" t="s">
        <v>20</v>
      </c>
      <c r="E5" s="12">
        <v>10</v>
      </c>
      <c r="F5" s="6"/>
      <c r="G5" s="32"/>
      <c r="H5" s="7"/>
      <c r="I5" s="29"/>
      <c r="J5" s="29"/>
    </row>
    <row r="6" spans="1:10" ht="39" x14ac:dyDescent="0.35">
      <c r="A6" s="10" t="s">
        <v>31</v>
      </c>
      <c r="B6" s="10" t="s">
        <v>32</v>
      </c>
      <c r="C6" s="13" t="s">
        <v>33</v>
      </c>
      <c r="D6" s="12" t="s">
        <v>11</v>
      </c>
      <c r="E6" s="12">
        <v>50</v>
      </c>
      <c r="F6" s="6"/>
      <c r="G6" s="32"/>
      <c r="H6" s="7"/>
      <c r="I6" s="29"/>
      <c r="J6" s="29"/>
    </row>
    <row r="7" spans="1:10" ht="39" x14ac:dyDescent="0.35">
      <c r="A7" s="10" t="s">
        <v>34</v>
      </c>
      <c r="B7" s="14" t="s">
        <v>35</v>
      </c>
      <c r="C7" s="15" t="s">
        <v>36</v>
      </c>
      <c r="D7" s="16" t="s">
        <v>11</v>
      </c>
      <c r="E7" s="16">
        <v>1</v>
      </c>
      <c r="F7" s="6"/>
      <c r="G7" s="32"/>
      <c r="H7" s="7"/>
      <c r="I7" s="29"/>
      <c r="J7" s="29"/>
    </row>
    <row r="8" spans="1:10" ht="39" x14ac:dyDescent="0.35">
      <c r="A8" s="10" t="s">
        <v>37</v>
      </c>
      <c r="B8" s="14" t="s">
        <v>38</v>
      </c>
      <c r="C8" s="15" t="s">
        <v>39</v>
      </c>
      <c r="D8" s="16" t="s">
        <v>11</v>
      </c>
      <c r="E8" s="16">
        <v>1</v>
      </c>
      <c r="F8" s="6"/>
      <c r="G8" s="32"/>
      <c r="H8" s="7"/>
      <c r="I8" s="29"/>
      <c r="J8" s="29"/>
    </row>
    <row r="9" spans="1:10" ht="39" x14ac:dyDescent="0.35">
      <c r="A9" s="10" t="s">
        <v>40</v>
      </c>
      <c r="B9" s="14" t="s">
        <v>41</v>
      </c>
      <c r="C9" s="15" t="s">
        <v>42</v>
      </c>
      <c r="D9" s="16" t="s">
        <v>11</v>
      </c>
      <c r="E9" s="16">
        <v>1</v>
      </c>
      <c r="F9" s="6"/>
      <c r="G9" s="32"/>
      <c r="H9" s="7"/>
      <c r="I9" s="29"/>
      <c r="J9" s="29"/>
    </row>
    <row r="10" spans="1:10" ht="26" x14ac:dyDescent="0.35">
      <c r="A10" s="10" t="s">
        <v>43</v>
      </c>
      <c r="B10" s="14" t="s">
        <v>44</v>
      </c>
      <c r="C10" s="15" t="s">
        <v>45</v>
      </c>
      <c r="D10" s="16" t="s">
        <v>11</v>
      </c>
      <c r="E10" s="16">
        <v>1</v>
      </c>
      <c r="F10" s="6"/>
      <c r="G10" s="32"/>
      <c r="H10" s="7"/>
      <c r="I10" s="29"/>
      <c r="J10" s="29"/>
    </row>
    <row r="11" spans="1:10" ht="39" x14ac:dyDescent="0.35">
      <c r="A11" s="10" t="s">
        <v>46</v>
      </c>
      <c r="B11" s="10" t="s">
        <v>47</v>
      </c>
      <c r="C11" s="13" t="s">
        <v>48</v>
      </c>
      <c r="D11" s="12" t="s">
        <v>49</v>
      </c>
      <c r="E11" s="12">
        <v>500</v>
      </c>
      <c r="F11" s="6"/>
      <c r="G11" s="32"/>
      <c r="H11" s="7"/>
      <c r="I11" s="29"/>
      <c r="J11" s="29"/>
    </row>
    <row r="12" spans="1:10" ht="39" x14ac:dyDescent="0.35">
      <c r="A12" s="10" t="s">
        <v>50</v>
      </c>
      <c r="B12" s="10" t="s">
        <v>51</v>
      </c>
      <c r="C12" s="13" t="s">
        <v>22</v>
      </c>
      <c r="D12" s="12" t="s">
        <v>49</v>
      </c>
      <c r="E12" s="12">
        <v>10</v>
      </c>
      <c r="F12" s="6"/>
      <c r="G12" s="32"/>
      <c r="H12" s="7"/>
      <c r="I12" s="29"/>
      <c r="J12" s="29"/>
    </row>
    <row r="13" spans="1:10" ht="39" x14ac:dyDescent="0.35">
      <c r="A13" s="10" t="s">
        <v>52</v>
      </c>
      <c r="B13" s="10" t="s">
        <v>51</v>
      </c>
      <c r="C13" s="13" t="s">
        <v>53</v>
      </c>
      <c r="D13" s="12" t="s">
        <v>49</v>
      </c>
      <c r="E13" s="12">
        <v>10</v>
      </c>
      <c r="F13" s="6"/>
      <c r="G13" s="32"/>
      <c r="H13" s="7"/>
      <c r="I13" s="29"/>
      <c r="J13" s="29"/>
    </row>
    <row r="14" spans="1:10" ht="39" x14ac:dyDescent="0.35">
      <c r="A14" s="10" t="s">
        <v>54</v>
      </c>
      <c r="B14" s="10" t="s">
        <v>51</v>
      </c>
      <c r="C14" s="13" t="s">
        <v>55</v>
      </c>
      <c r="D14" s="12" t="s">
        <v>49</v>
      </c>
      <c r="E14" s="12">
        <v>10</v>
      </c>
      <c r="F14" s="6"/>
      <c r="G14" s="32"/>
      <c r="H14" s="7"/>
      <c r="I14" s="29"/>
      <c r="J14" s="29"/>
    </row>
    <row r="15" spans="1:10" ht="39" x14ac:dyDescent="0.35">
      <c r="A15" s="10" t="s">
        <v>56</v>
      </c>
      <c r="B15" s="10" t="s">
        <v>51</v>
      </c>
      <c r="C15" s="13" t="s">
        <v>57</v>
      </c>
      <c r="D15" s="12" t="s">
        <v>49</v>
      </c>
      <c r="E15" s="12">
        <v>10</v>
      </c>
      <c r="F15" s="6"/>
      <c r="G15" s="32"/>
      <c r="H15" s="7"/>
      <c r="I15" s="29"/>
      <c r="J15" s="29"/>
    </row>
    <row r="16" spans="1:10" ht="39" x14ac:dyDescent="0.35">
      <c r="A16" s="10" t="s">
        <v>58</v>
      </c>
      <c r="B16" s="10" t="s">
        <v>51</v>
      </c>
      <c r="C16" s="13" t="s">
        <v>59</v>
      </c>
      <c r="D16" s="12" t="s">
        <v>49</v>
      </c>
      <c r="E16" s="12">
        <v>10</v>
      </c>
      <c r="F16" s="6"/>
      <c r="G16" s="32"/>
      <c r="H16" s="7"/>
      <c r="I16" s="29"/>
      <c r="J16" s="29"/>
    </row>
    <row r="17" spans="1:10" ht="39" x14ac:dyDescent="0.35">
      <c r="A17" s="10" t="s">
        <v>60</v>
      </c>
      <c r="B17" s="10" t="s">
        <v>51</v>
      </c>
      <c r="C17" s="13" t="s">
        <v>24</v>
      </c>
      <c r="D17" s="12" t="s">
        <v>49</v>
      </c>
      <c r="E17" s="12">
        <v>10</v>
      </c>
      <c r="F17" s="6"/>
      <c r="G17" s="32"/>
      <c r="H17" s="7"/>
      <c r="I17" s="29"/>
      <c r="J17" s="29"/>
    </row>
    <row r="18" spans="1:10" ht="39" x14ac:dyDescent="0.35">
      <c r="A18" s="10" t="s">
        <v>61</v>
      </c>
      <c r="B18" s="10" t="s">
        <v>51</v>
      </c>
      <c r="C18" s="13" t="s">
        <v>25</v>
      </c>
      <c r="D18" s="12" t="s">
        <v>49</v>
      </c>
      <c r="E18" s="12">
        <v>10</v>
      </c>
      <c r="F18" s="6"/>
      <c r="G18" s="32"/>
      <c r="H18" s="7"/>
      <c r="I18" s="29"/>
      <c r="J18" s="29"/>
    </row>
    <row r="19" spans="1:10" ht="39" x14ac:dyDescent="0.35">
      <c r="A19" s="10" t="s">
        <v>62</v>
      </c>
      <c r="B19" s="10" t="s">
        <v>51</v>
      </c>
      <c r="C19" s="13" t="s">
        <v>63</v>
      </c>
      <c r="D19" s="12" t="s">
        <v>49</v>
      </c>
      <c r="E19" s="12">
        <v>10</v>
      </c>
      <c r="F19" s="6"/>
      <c r="G19" s="32"/>
      <c r="H19" s="7"/>
      <c r="I19" s="29"/>
      <c r="J19" s="29"/>
    </row>
    <row r="20" spans="1:10" ht="39" x14ac:dyDescent="0.35">
      <c r="A20" s="10" t="s">
        <v>64</v>
      </c>
      <c r="B20" s="10" t="s">
        <v>51</v>
      </c>
      <c r="C20" s="13" t="s">
        <v>23</v>
      </c>
      <c r="D20" s="12" t="s">
        <v>49</v>
      </c>
      <c r="E20" s="12">
        <v>10</v>
      </c>
      <c r="F20" s="6"/>
      <c r="G20" s="32"/>
      <c r="H20" s="7"/>
      <c r="I20" s="29"/>
      <c r="J20" s="29"/>
    </row>
    <row r="21" spans="1:10" ht="39" x14ac:dyDescent="0.35">
      <c r="A21" s="10" t="s">
        <v>65</v>
      </c>
      <c r="B21" s="10" t="s">
        <v>51</v>
      </c>
      <c r="C21" s="13" t="s">
        <v>66</v>
      </c>
      <c r="D21" s="12" t="s">
        <v>49</v>
      </c>
      <c r="E21" s="12">
        <v>10</v>
      </c>
      <c r="F21" s="6"/>
      <c r="G21" s="32"/>
      <c r="H21" s="7"/>
      <c r="I21" s="29"/>
      <c r="J21" s="29"/>
    </row>
    <row r="22" spans="1:10" ht="65" x14ac:dyDescent="0.35">
      <c r="A22" s="10" t="s">
        <v>67</v>
      </c>
      <c r="B22" s="10" t="s">
        <v>68</v>
      </c>
      <c r="C22" s="13" t="s">
        <v>69</v>
      </c>
      <c r="D22" s="12" t="s">
        <v>49</v>
      </c>
      <c r="E22" s="12">
        <v>100</v>
      </c>
      <c r="F22" s="6"/>
      <c r="G22" s="32"/>
      <c r="H22" s="7"/>
      <c r="I22" s="29"/>
      <c r="J22" s="29"/>
    </row>
    <row r="23" spans="1:10" ht="104" x14ac:dyDescent="0.35">
      <c r="A23" s="10" t="s">
        <v>70</v>
      </c>
      <c r="B23" s="10" t="s">
        <v>71</v>
      </c>
      <c r="C23" s="13" t="s">
        <v>72</v>
      </c>
      <c r="D23" s="12" t="s">
        <v>49</v>
      </c>
      <c r="E23" s="12">
        <v>100</v>
      </c>
      <c r="F23" s="6"/>
      <c r="G23" s="32"/>
      <c r="H23" s="7"/>
      <c r="I23" s="29"/>
      <c r="J23" s="29"/>
    </row>
    <row r="24" spans="1:10" ht="52" x14ac:dyDescent="0.35">
      <c r="A24" s="10" t="s">
        <v>73</v>
      </c>
      <c r="B24" s="14" t="s">
        <v>71</v>
      </c>
      <c r="C24" s="15" t="s">
        <v>74</v>
      </c>
      <c r="D24" s="16" t="s">
        <v>49</v>
      </c>
      <c r="E24" s="16">
        <v>100</v>
      </c>
      <c r="F24" s="6"/>
      <c r="G24" s="32"/>
      <c r="H24" s="7"/>
      <c r="I24" s="29"/>
      <c r="J24" s="29"/>
    </row>
    <row r="25" spans="1:10" ht="65" x14ac:dyDescent="0.35">
      <c r="A25" s="10" t="s">
        <v>75</v>
      </c>
      <c r="B25" s="14" t="s">
        <v>76</v>
      </c>
      <c r="C25" s="15" t="s">
        <v>77</v>
      </c>
      <c r="D25" s="16" t="s">
        <v>11</v>
      </c>
      <c r="E25" s="16">
        <v>10</v>
      </c>
      <c r="F25" s="6"/>
      <c r="G25" s="32"/>
      <c r="H25" s="7"/>
      <c r="I25" s="29"/>
      <c r="J25" s="29"/>
    </row>
    <row r="26" spans="1:10" ht="21.75" customHeight="1" x14ac:dyDescent="0.35">
      <c r="A26" s="10" t="s">
        <v>78</v>
      </c>
      <c r="B26" s="10" t="s">
        <v>79</v>
      </c>
      <c r="C26" s="11" t="s">
        <v>12</v>
      </c>
      <c r="D26" s="12" t="s">
        <v>11</v>
      </c>
      <c r="E26" s="13">
        <v>10</v>
      </c>
      <c r="F26" s="6"/>
      <c r="G26" s="32"/>
      <c r="H26" s="7"/>
      <c r="I26" s="29"/>
      <c r="J26" s="29"/>
    </row>
    <row r="27" spans="1:10" ht="48" customHeight="1" x14ac:dyDescent="0.35">
      <c r="A27" s="10" t="s">
        <v>80</v>
      </c>
      <c r="B27" s="10" t="s">
        <v>81</v>
      </c>
      <c r="C27" s="13" t="s">
        <v>82</v>
      </c>
      <c r="D27" s="12" t="s">
        <v>49</v>
      </c>
      <c r="E27" s="13">
        <v>10</v>
      </c>
      <c r="F27" s="6"/>
      <c r="G27" s="32"/>
      <c r="H27" s="7"/>
      <c r="I27" s="29"/>
      <c r="J27" s="29"/>
    </row>
    <row r="28" spans="1:10" ht="49.5" customHeight="1" x14ac:dyDescent="0.35">
      <c r="A28" s="10" t="s">
        <v>83</v>
      </c>
      <c r="B28" s="14" t="s">
        <v>84</v>
      </c>
      <c r="C28" s="15" t="s">
        <v>85</v>
      </c>
      <c r="D28" s="16" t="s">
        <v>86</v>
      </c>
      <c r="E28" s="16">
        <v>50</v>
      </c>
      <c r="F28" s="6"/>
      <c r="G28" s="32"/>
      <c r="H28" s="7"/>
      <c r="I28" s="29"/>
      <c r="J28" s="29"/>
    </row>
    <row r="29" spans="1:10" ht="46.5" customHeight="1" x14ac:dyDescent="0.35">
      <c r="A29" s="10" t="s">
        <v>87</v>
      </c>
      <c r="B29" s="10" t="s">
        <v>84</v>
      </c>
      <c r="C29" s="13" t="s">
        <v>88</v>
      </c>
      <c r="D29" s="12" t="s">
        <v>86</v>
      </c>
      <c r="E29" s="13">
        <v>50</v>
      </c>
      <c r="F29" s="6"/>
      <c r="G29" s="32"/>
      <c r="H29" s="7"/>
      <c r="I29" s="29"/>
      <c r="J29" s="29"/>
    </row>
    <row r="30" spans="1:10" ht="39" x14ac:dyDescent="0.35">
      <c r="A30" s="10" t="s">
        <v>89</v>
      </c>
      <c r="B30" s="14" t="s">
        <v>90</v>
      </c>
      <c r="C30" s="17" t="s">
        <v>91</v>
      </c>
      <c r="D30" s="16" t="s">
        <v>49</v>
      </c>
      <c r="E30" s="16">
        <v>50</v>
      </c>
      <c r="F30" s="6"/>
      <c r="G30" s="32"/>
      <c r="H30" s="7"/>
      <c r="I30" s="29"/>
      <c r="J30" s="29"/>
    </row>
    <row r="31" spans="1:10" ht="26" x14ac:dyDescent="0.35">
      <c r="A31" s="10" t="s">
        <v>92</v>
      </c>
      <c r="B31" s="15" t="s">
        <v>93</v>
      </c>
      <c r="C31" s="17" t="s">
        <v>94</v>
      </c>
      <c r="D31" s="15" t="s">
        <v>49</v>
      </c>
      <c r="E31" s="15">
        <v>20</v>
      </c>
      <c r="F31" s="6"/>
      <c r="G31" s="32"/>
      <c r="H31" s="7"/>
      <c r="I31" s="29"/>
      <c r="J31" s="29"/>
    </row>
    <row r="32" spans="1:10" ht="26" x14ac:dyDescent="0.35">
      <c r="A32" s="10" t="s">
        <v>95</v>
      </c>
      <c r="B32" s="18" t="s">
        <v>93</v>
      </c>
      <c r="C32" s="19" t="s">
        <v>96</v>
      </c>
      <c r="D32" s="20" t="s">
        <v>49</v>
      </c>
      <c r="E32" s="16">
        <v>20</v>
      </c>
      <c r="F32" s="6"/>
      <c r="G32" s="32"/>
      <c r="H32" s="7"/>
      <c r="I32" s="29"/>
      <c r="J32" s="29"/>
    </row>
    <row r="33" spans="1:10" ht="26" x14ac:dyDescent="0.35">
      <c r="A33" s="10" t="s">
        <v>97</v>
      </c>
      <c r="B33" s="14" t="s">
        <v>98</v>
      </c>
      <c r="C33" s="17" t="s">
        <v>99</v>
      </c>
      <c r="D33" s="16" t="s">
        <v>49</v>
      </c>
      <c r="E33" s="16">
        <v>20</v>
      </c>
      <c r="F33" s="6"/>
      <c r="G33" s="32"/>
      <c r="H33" s="7"/>
      <c r="I33" s="29"/>
      <c r="J33" s="29"/>
    </row>
    <row r="34" spans="1:10" ht="52" x14ac:dyDescent="0.35">
      <c r="A34" s="10" t="s">
        <v>100</v>
      </c>
      <c r="B34" s="14" t="s">
        <v>101</v>
      </c>
      <c r="C34" s="15" t="s">
        <v>102</v>
      </c>
      <c r="D34" s="16" t="s">
        <v>11</v>
      </c>
      <c r="E34" s="16">
        <v>20</v>
      </c>
      <c r="F34" s="6"/>
      <c r="G34" s="32"/>
      <c r="H34" s="7"/>
      <c r="I34" s="29"/>
      <c r="J34" s="29"/>
    </row>
    <row r="35" spans="1:10" ht="39" x14ac:dyDescent="0.35">
      <c r="A35" s="10" t="s">
        <v>103</v>
      </c>
      <c r="B35" s="14" t="s">
        <v>104</v>
      </c>
      <c r="C35" s="15" t="s">
        <v>105</v>
      </c>
      <c r="D35" s="16" t="s">
        <v>11</v>
      </c>
      <c r="E35" s="16">
        <v>20</v>
      </c>
      <c r="F35" s="6"/>
      <c r="G35" s="32"/>
      <c r="H35" s="7"/>
      <c r="I35" s="29"/>
      <c r="J35" s="29"/>
    </row>
    <row r="36" spans="1:10" ht="26" x14ac:dyDescent="0.35">
      <c r="A36" s="10" t="s">
        <v>106</v>
      </c>
      <c r="B36" s="14" t="s">
        <v>107</v>
      </c>
      <c r="C36" s="15" t="s">
        <v>108</v>
      </c>
      <c r="D36" s="16" t="s">
        <v>49</v>
      </c>
      <c r="E36" s="16">
        <v>5</v>
      </c>
      <c r="F36" s="6"/>
      <c r="G36" s="32"/>
      <c r="H36" s="7"/>
      <c r="I36" s="29"/>
      <c r="J36" s="29"/>
    </row>
    <row r="37" spans="1:10" ht="91" x14ac:dyDescent="0.35">
      <c r="A37" s="10" t="s">
        <v>109</v>
      </c>
      <c r="B37" s="14" t="s">
        <v>110</v>
      </c>
      <c r="C37" s="15" t="s">
        <v>111</v>
      </c>
      <c r="D37" s="16" t="s">
        <v>49</v>
      </c>
      <c r="E37" s="16">
        <v>5</v>
      </c>
      <c r="F37" s="6"/>
      <c r="G37" s="32"/>
      <c r="H37" s="7"/>
      <c r="I37" s="29"/>
      <c r="J37" s="29"/>
    </row>
    <row r="38" spans="1:10" ht="52" x14ac:dyDescent="0.35">
      <c r="A38" s="10" t="s">
        <v>112</v>
      </c>
      <c r="B38" s="14" t="s">
        <v>113</v>
      </c>
      <c r="C38" s="16" t="s">
        <v>16</v>
      </c>
      <c r="D38" s="16" t="s">
        <v>49</v>
      </c>
      <c r="E38" s="16">
        <v>5</v>
      </c>
      <c r="F38" s="6"/>
      <c r="G38" s="32"/>
      <c r="H38" s="7"/>
      <c r="I38" s="29"/>
      <c r="J38" s="29"/>
    </row>
    <row r="39" spans="1:10" ht="52" x14ac:dyDescent="0.35">
      <c r="A39" s="10" t="s">
        <v>114</v>
      </c>
      <c r="B39" s="14" t="s">
        <v>113</v>
      </c>
      <c r="C39" s="16" t="s">
        <v>17</v>
      </c>
      <c r="D39" s="16" t="s">
        <v>49</v>
      </c>
      <c r="E39" s="16">
        <v>5</v>
      </c>
      <c r="F39" s="6"/>
      <c r="G39" s="32"/>
      <c r="H39" s="7"/>
      <c r="I39" s="29"/>
      <c r="J39" s="29"/>
    </row>
    <row r="40" spans="1:10" ht="52" x14ac:dyDescent="0.35">
      <c r="A40" s="10" t="s">
        <v>115</v>
      </c>
      <c r="B40" s="14" t="s">
        <v>113</v>
      </c>
      <c r="C40" s="16" t="s">
        <v>18</v>
      </c>
      <c r="D40" s="16" t="s">
        <v>49</v>
      </c>
      <c r="E40" s="16">
        <v>5</v>
      </c>
      <c r="F40" s="6"/>
      <c r="G40" s="32"/>
      <c r="H40" s="7"/>
      <c r="I40" s="29"/>
      <c r="J40" s="29"/>
    </row>
    <row r="41" spans="1:10" ht="52" x14ac:dyDescent="0.35">
      <c r="A41" s="10" t="s">
        <v>116</v>
      </c>
      <c r="B41" s="14" t="s">
        <v>113</v>
      </c>
      <c r="C41" s="16" t="s">
        <v>117</v>
      </c>
      <c r="D41" s="16" t="s">
        <v>49</v>
      </c>
      <c r="E41" s="16">
        <v>5</v>
      </c>
      <c r="F41" s="6"/>
      <c r="G41" s="32"/>
      <c r="H41" s="7"/>
      <c r="I41" s="29"/>
      <c r="J41" s="29"/>
    </row>
    <row r="42" spans="1:10" ht="26" x14ac:dyDescent="0.35">
      <c r="A42" s="10" t="s">
        <v>118</v>
      </c>
      <c r="B42" s="14" t="s">
        <v>113</v>
      </c>
      <c r="C42" s="16" t="s">
        <v>13</v>
      </c>
      <c r="D42" s="16" t="s">
        <v>49</v>
      </c>
      <c r="E42" s="16">
        <v>5</v>
      </c>
      <c r="F42" s="6"/>
      <c r="G42" s="32"/>
      <c r="H42" s="7"/>
      <c r="I42" s="29"/>
      <c r="J42" s="29"/>
    </row>
    <row r="43" spans="1:10" ht="39" x14ac:dyDescent="0.35">
      <c r="A43" s="10" t="s">
        <v>119</v>
      </c>
      <c r="B43" s="14" t="s">
        <v>113</v>
      </c>
      <c r="C43" s="16" t="s">
        <v>14</v>
      </c>
      <c r="D43" s="16" t="s">
        <v>49</v>
      </c>
      <c r="E43" s="16">
        <v>5</v>
      </c>
      <c r="F43" s="6"/>
      <c r="G43" s="32"/>
      <c r="H43" s="7"/>
      <c r="I43" s="29"/>
      <c r="J43" s="29"/>
    </row>
    <row r="44" spans="1:10" ht="39" x14ac:dyDescent="0.35">
      <c r="A44" s="10" t="s">
        <v>120</v>
      </c>
      <c r="B44" s="14" t="s">
        <v>113</v>
      </c>
      <c r="C44" s="16" t="s">
        <v>15</v>
      </c>
      <c r="D44" s="16" t="s">
        <v>49</v>
      </c>
      <c r="E44" s="16">
        <v>5</v>
      </c>
      <c r="F44" s="6"/>
      <c r="G44" s="32"/>
      <c r="H44" s="7"/>
      <c r="I44" s="29"/>
      <c r="J44" s="29"/>
    </row>
    <row r="45" spans="1:10" ht="39" x14ac:dyDescent="0.35">
      <c r="A45" s="10" t="s">
        <v>121</v>
      </c>
      <c r="B45" s="14" t="s">
        <v>113</v>
      </c>
      <c r="C45" s="16" t="s">
        <v>122</v>
      </c>
      <c r="D45" s="16" t="s">
        <v>49</v>
      </c>
      <c r="E45" s="16">
        <v>5</v>
      </c>
      <c r="F45" s="6"/>
      <c r="G45" s="32"/>
      <c r="H45" s="7"/>
      <c r="I45" s="29"/>
      <c r="J45" s="29"/>
    </row>
    <row r="46" spans="1:10" ht="39" x14ac:dyDescent="0.35">
      <c r="A46" s="10" t="s">
        <v>123</v>
      </c>
      <c r="B46" s="14" t="s">
        <v>124</v>
      </c>
      <c r="C46" s="15" t="s">
        <v>125</v>
      </c>
      <c r="D46" s="16" t="s">
        <v>49</v>
      </c>
      <c r="E46" s="16">
        <v>5</v>
      </c>
      <c r="F46" s="6"/>
      <c r="G46" s="32"/>
      <c r="H46" s="7"/>
      <c r="I46" s="29"/>
      <c r="J46" s="29"/>
    </row>
    <row r="47" spans="1:10" ht="39" x14ac:dyDescent="0.35">
      <c r="A47" s="10" t="s">
        <v>126</v>
      </c>
      <c r="B47" s="14" t="s">
        <v>124</v>
      </c>
      <c r="C47" s="15" t="s">
        <v>127</v>
      </c>
      <c r="D47" s="16" t="s">
        <v>49</v>
      </c>
      <c r="E47" s="16">
        <v>5</v>
      </c>
      <c r="F47" s="6"/>
      <c r="G47" s="32"/>
      <c r="H47" s="7"/>
      <c r="I47" s="29"/>
      <c r="J47" s="29"/>
    </row>
    <row r="48" spans="1:10" ht="39" x14ac:dyDescent="0.35">
      <c r="A48" s="10" t="s">
        <v>128</v>
      </c>
      <c r="B48" s="14" t="s">
        <v>124</v>
      </c>
      <c r="C48" s="15" t="s">
        <v>129</v>
      </c>
      <c r="D48" s="16" t="s">
        <v>49</v>
      </c>
      <c r="E48" s="16">
        <v>5</v>
      </c>
      <c r="F48" s="6"/>
      <c r="G48" s="32"/>
      <c r="H48" s="7"/>
      <c r="I48" s="29"/>
      <c r="J48" s="29"/>
    </row>
    <row r="49" spans="1:10" ht="39" x14ac:dyDescent="0.35">
      <c r="A49" s="10" t="s">
        <v>130</v>
      </c>
      <c r="B49" s="14" t="s">
        <v>124</v>
      </c>
      <c r="C49" s="15" t="s">
        <v>131</v>
      </c>
      <c r="D49" s="16" t="s">
        <v>49</v>
      </c>
      <c r="E49" s="16">
        <v>5</v>
      </c>
      <c r="F49" s="6"/>
      <c r="G49" s="32"/>
      <c r="H49" s="7"/>
      <c r="I49" s="29"/>
      <c r="J49" s="29"/>
    </row>
    <row r="50" spans="1:10" ht="52" x14ac:dyDescent="0.35">
      <c r="A50" s="10" t="s">
        <v>132</v>
      </c>
      <c r="B50" s="10" t="s">
        <v>133</v>
      </c>
      <c r="C50" s="13" t="s">
        <v>134</v>
      </c>
      <c r="D50" s="12" t="s">
        <v>49</v>
      </c>
      <c r="E50" s="12">
        <v>50</v>
      </c>
      <c r="F50" s="6"/>
      <c r="G50" s="32"/>
      <c r="H50" s="7"/>
      <c r="I50" s="29"/>
      <c r="J50" s="29"/>
    </row>
    <row r="51" spans="1:10" ht="39" x14ac:dyDescent="0.35">
      <c r="A51" s="10" t="s">
        <v>135</v>
      </c>
      <c r="B51" s="10" t="s">
        <v>136</v>
      </c>
      <c r="C51" s="13" t="s">
        <v>137</v>
      </c>
      <c r="D51" s="12" t="s">
        <v>49</v>
      </c>
      <c r="E51" s="12">
        <v>2</v>
      </c>
      <c r="F51" s="6"/>
      <c r="G51" s="32"/>
      <c r="H51" s="7"/>
      <c r="I51" s="29"/>
      <c r="J51" s="29"/>
    </row>
    <row r="52" spans="1:10" ht="39" x14ac:dyDescent="0.35">
      <c r="A52" s="10" t="s">
        <v>138</v>
      </c>
      <c r="B52" s="10" t="s">
        <v>136</v>
      </c>
      <c r="C52" s="13" t="s">
        <v>139</v>
      </c>
      <c r="D52" s="12" t="s">
        <v>49</v>
      </c>
      <c r="E52" s="12">
        <v>4</v>
      </c>
      <c r="F52" s="6"/>
      <c r="G52" s="32"/>
      <c r="H52" s="7"/>
      <c r="I52" s="29"/>
      <c r="J52" s="29"/>
    </row>
    <row r="53" spans="1:10" ht="52" x14ac:dyDescent="0.35">
      <c r="A53" s="10" t="s">
        <v>140</v>
      </c>
      <c r="B53" s="14" t="s">
        <v>141</v>
      </c>
      <c r="C53" s="15" t="s">
        <v>142</v>
      </c>
      <c r="D53" s="16" t="s">
        <v>49</v>
      </c>
      <c r="E53" s="16">
        <v>150</v>
      </c>
      <c r="F53" s="6"/>
      <c r="G53" s="32"/>
      <c r="H53" s="7"/>
      <c r="I53" s="29"/>
      <c r="J53" s="29"/>
    </row>
    <row r="54" spans="1:10" ht="52" x14ac:dyDescent="0.35">
      <c r="A54" s="10" t="s">
        <v>143</v>
      </c>
      <c r="B54" s="14" t="s">
        <v>144</v>
      </c>
      <c r="C54" s="15" t="s">
        <v>145</v>
      </c>
      <c r="D54" s="16" t="s">
        <v>49</v>
      </c>
      <c r="E54" s="16">
        <v>30</v>
      </c>
      <c r="F54" s="6"/>
      <c r="G54" s="32"/>
      <c r="H54" s="7"/>
      <c r="I54" s="29"/>
      <c r="J54" s="29"/>
    </row>
    <row r="55" spans="1:10" ht="65" x14ac:dyDescent="0.35">
      <c r="A55" s="10" t="s">
        <v>146</v>
      </c>
      <c r="B55" s="10" t="s">
        <v>147</v>
      </c>
      <c r="C55" s="13" t="s">
        <v>148</v>
      </c>
      <c r="D55" s="21" t="s">
        <v>11</v>
      </c>
      <c r="E55" s="12">
        <v>5</v>
      </c>
      <c r="F55" s="6"/>
      <c r="G55" s="32"/>
      <c r="H55" s="7"/>
      <c r="I55" s="29"/>
      <c r="J55" s="29"/>
    </row>
    <row r="56" spans="1:10" x14ac:dyDescent="0.35">
      <c r="A56" s="10" t="s">
        <v>149</v>
      </c>
      <c r="B56" s="10" t="s">
        <v>150</v>
      </c>
      <c r="C56" s="13" t="s">
        <v>151</v>
      </c>
      <c r="D56" s="12" t="s">
        <v>49</v>
      </c>
      <c r="E56" s="12">
        <v>5</v>
      </c>
      <c r="F56" s="6"/>
      <c r="G56" s="32"/>
      <c r="H56" s="7"/>
      <c r="I56" s="29"/>
      <c r="J56" s="29"/>
    </row>
    <row r="57" spans="1:10" ht="39" x14ac:dyDescent="0.35">
      <c r="A57" s="10" t="s">
        <v>152</v>
      </c>
      <c r="B57" s="14" t="s">
        <v>153</v>
      </c>
      <c r="C57" s="15" t="s">
        <v>154</v>
      </c>
      <c r="D57" s="16" t="s">
        <v>49</v>
      </c>
      <c r="E57" s="16">
        <v>5</v>
      </c>
      <c r="F57" s="6"/>
      <c r="G57" s="32"/>
      <c r="H57" s="7"/>
      <c r="I57" s="29"/>
      <c r="J57" s="29"/>
    </row>
    <row r="58" spans="1:10" ht="39" x14ac:dyDescent="0.35">
      <c r="A58" s="10" t="s">
        <v>155</v>
      </c>
      <c r="B58" s="14" t="s">
        <v>153</v>
      </c>
      <c r="C58" s="15" t="s">
        <v>156</v>
      </c>
      <c r="D58" s="16" t="s">
        <v>49</v>
      </c>
      <c r="E58" s="16">
        <v>2</v>
      </c>
      <c r="F58" s="6"/>
      <c r="G58" s="32"/>
      <c r="H58" s="7"/>
      <c r="I58" s="29"/>
      <c r="J58" s="29"/>
    </row>
    <row r="59" spans="1:10" ht="26" x14ac:dyDescent="0.35">
      <c r="A59" s="10" t="s">
        <v>157</v>
      </c>
      <c r="B59" s="14" t="s">
        <v>158</v>
      </c>
      <c r="C59" s="15" t="s">
        <v>159</v>
      </c>
      <c r="D59" s="16" t="s">
        <v>49</v>
      </c>
      <c r="E59" s="16">
        <v>50</v>
      </c>
      <c r="F59" s="6"/>
      <c r="G59" s="32"/>
      <c r="H59" s="7"/>
      <c r="I59" s="29"/>
      <c r="J59" s="29"/>
    </row>
    <row r="60" spans="1:10" ht="26" x14ac:dyDescent="0.35">
      <c r="A60" s="10" t="s">
        <v>160</v>
      </c>
      <c r="B60" s="14" t="s">
        <v>158</v>
      </c>
      <c r="C60" s="15" t="s">
        <v>161</v>
      </c>
      <c r="D60" s="16" t="s">
        <v>49</v>
      </c>
      <c r="E60" s="16">
        <v>50</v>
      </c>
      <c r="F60" s="6"/>
      <c r="G60" s="32"/>
      <c r="H60" s="7"/>
      <c r="I60" s="29"/>
      <c r="J60" s="29"/>
    </row>
    <row r="61" spans="1:10" ht="26" x14ac:dyDescent="0.35">
      <c r="A61" s="10" t="s">
        <v>162</v>
      </c>
      <c r="B61" s="14" t="s">
        <v>147</v>
      </c>
      <c r="C61" s="15" t="s">
        <v>163</v>
      </c>
      <c r="D61" s="16" t="s">
        <v>11</v>
      </c>
      <c r="E61" s="16">
        <v>10</v>
      </c>
      <c r="F61" s="6"/>
      <c r="G61" s="32"/>
      <c r="H61" s="7"/>
      <c r="I61" s="29"/>
      <c r="J61" s="29"/>
    </row>
    <row r="62" spans="1:10" ht="26" x14ac:dyDescent="0.35">
      <c r="A62" s="10" t="s">
        <v>164</v>
      </c>
      <c r="B62" s="14" t="s">
        <v>147</v>
      </c>
      <c r="C62" s="15" t="s">
        <v>165</v>
      </c>
      <c r="D62" s="16" t="s">
        <v>11</v>
      </c>
      <c r="E62" s="16">
        <v>10</v>
      </c>
      <c r="F62" s="6"/>
      <c r="G62" s="32"/>
      <c r="H62" s="7"/>
      <c r="I62" s="29"/>
      <c r="J62" s="29"/>
    </row>
    <row r="63" spans="1:10" ht="54.9" customHeight="1" x14ac:dyDescent="0.35">
      <c r="A63" s="10" t="s">
        <v>166</v>
      </c>
      <c r="B63" s="14" t="s">
        <v>147</v>
      </c>
      <c r="C63" s="15" t="s">
        <v>167</v>
      </c>
      <c r="D63" s="16" t="s">
        <v>11</v>
      </c>
      <c r="E63" s="16">
        <v>10</v>
      </c>
      <c r="F63" s="6"/>
      <c r="G63" s="32"/>
      <c r="H63" s="7"/>
      <c r="I63" s="29"/>
      <c r="J63" s="29"/>
    </row>
    <row r="64" spans="1:10" ht="26" x14ac:dyDescent="0.35">
      <c r="A64" s="10" t="s">
        <v>168</v>
      </c>
      <c r="B64" s="14" t="s">
        <v>169</v>
      </c>
      <c r="C64" s="15" t="s">
        <v>170</v>
      </c>
      <c r="D64" s="16" t="s">
        <v>49</v>
      </c>
      <c r="E64" s="16">
        <v>50</v>
      </c>
      <c r="F64" s="6"/>
      <c r="G64" s="32"/>
      <c r="H64" s="7"/>
      <c r="I64" s="29"/>
      <c r="J64" s="29"/>
    </row>
    <row r="65" spans="1:1024" ht="26" x14ac:dyDescent="0.35">
      <c r="A65" s="10" t="s">
        <v>171</v>
      </c>
      <c r="B65" s="14" t="s">
        <v>169</v>
      </c>
      <c r="C65" s="15" t="s">
        <v>172</v>
      </c>
      <c r="D65" s="16" t="s">
        <v>49</v>
      </c>
      <c r="E65" s="16">
        <v>100</v>
      </c>
      <c r="F65" s="6"/>
      <c r="G65" s="32"/>
      <c r="H65" s="7"/>
      <c r="I65" s="29"/>
      <c r="J65" s="29"/>
    </row>
    <row r="66" spans="1:1024" ht="26" x14ac:dyDescent="0.35">
      <c r="A66" s="10" t="s">
        <v>173</v>
      </c>
      <c r="B66" s="14" t="s">
        <v>169</v>
      </c>
      <c r="C66" s="15" t="s">
        <v>174</v>
      </c>
      <c r="D66" s="16" t="s">
        <v>49</v>
      </c>
      <c r="E66" s="16">
        <v>100</v>
      </c>
      <c r="F66" s="6"/>
      <c r="G66" s="32"/>
      <c r="H66" s="7"/>
      <c r="I66" s="29"/>
      <c r="J66" s="29"/>
    </row>
    <row r="67" spans="1:1024" ht="26" x14ac:dyDescent="0.35">
      <c r="A67" s="10" t="s">
        <v>175</v>
      </c>
      <c r="B67" s="14" t="s">
        <v>169</v>
      </c>
      <c r="C67" s="15" t="s">
        <v>176</v>
      </c>
      <c r="D67" s="16" t="s">
        <v>49</v>
      </c>
      <c r="E67" s="16">
        <v>100</v>
      </c>
      <c r="F67" s="6"/>
      <c r="G67" s="32"/>
      <c r="H67" s="7"/>
      <c r="I67" s="29"/>
      <c r="J67" s="29"/>
    </row>
    <row r="68" spans="1:1024" ht="26" x14ac:dyDescent="0.35">
      <c r="A68" s="10" t="s">
        <v>177</v>
      </c>
      <c r="B68" s="14" t="s">
        <v>178</v>
      </c>
      <c r="C68" s="15" t="s">
        <v>179</v>
      </c>
      <c r="D68" s="16" t="s">
        <v>49</v>
      </c>
      <c r="E68" s="16">
        <v>5</v>
      </c>
      <c r="F68" s="6"/>
      <c r="G68" s="32"/>
      <c r="H68" s="7"/>
      <c r="I68" s="29"/>
      <c r="J68" s="29"/>
    </row>
    <row r="69" spans="1:1024" ht="52" x14ac:dyDescent="0.35">
      <c r="A69" s="10" t="s">
        <v>180</v>
      </c>
      <c r="B69" s="14" t="s">
        <v>181</v>
      </c>
      <c r="C69" s="15" t="s">
        <v>182</v>
      </c>
      <c r="D69" s="16" t="s">
        <v>49</v>
      </c>
      <c r="E69" s="16">
        <v>6</v>
      </c>
      <c r="F69" s="6"/>
      <c r="G69" s="32"/>
      <c r="H69" s="7"/>
      <c r="I69" s="29"/>
      <c r="J69" s="29"/>
    </row>
    <row r="70" spans="1:1024" ht="169" x14ac:dyDescent="0.35">
      <c r="A70" s="10" t="s">
        <v>183</v>
      </c>
      <c r="B70" s="14" t="s">
        <v>184</v>
      </c>
      <c r="C70" s="15" t="s">
        <v>185</v>
      </c>
      <c r="D70" s="14" t="s">
        <v>49</v>
      </c>
      <c r="E70" s="14">
        <v>1</v>
      </c>
      <c r="F70" s="6"/>
      <c r="G70" s="32"/>
      <c r="H70" s="7"/>
      <c r="I70" s="29"/>
      <c r="J70" s="29"/>
    </row>
    <row r="71" spans="1:1024" ht="39" x14ac:dyDescent="0.35">
      <c r="A71" s="10" t="s">
        <v>186</v>
      </c>
      <c r="B71" s="14" t="s">
        <v>187</v>
      </c>
      <c r="C71" s="15" t="s">
        <v>188</v>
      </c>
      <c r="D71" s="14" t="s">
        <v>49</v>
      </c>
      <c r="E71" s="14">
        <v>40</v>
      </c>
      <c r="F71" s="6"/>
      <c r="G71" s="32"/>
      <c r="H71" s="7"/>
      <c r="I71" s="29"/>
      <c r="J71" s="29"/>
    </row>
    <row r="72" spans="1:1024" ht="33.75" customHeight="1" x14ac:dyDescent="0.3">
      <c r="A72" s="39" t="s">
        <v>26</v>
      </c>
      <c r="B72" s="40"/>
      <c r="C72" s="40"/>
      <c r="D72" s="40"/>
      <c r="E72" s="40"/>
      <c r="F72" s="41"/>
      <c r="G72" s="33">
        <f>SUM(Tabela1[suma netto])</f>
        <v>0</v>
      </c>
      <c r="H72" s="34"/>
      <c r="I72" s="34"/>
      <c r="J72" s="35">
        <f>SUM(Tabela1[suma brutto])</f>
        <v>0</v>
      </c>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4" spans="1:1024" x14ac:dyDescent="0.35">
      <c r="J74" s="8"/>
    </row>
  </sheetData>
  <mergeCells count="3">
    <mergeCell ref="A1:G1"/>
    <mergeCell ref="I1:J1"/>
    <mergeCell ref="A72:F72"/>
  </mergeCells>
  <pageMargins left="0.25" right="0.25" top="0.75" bottom="0.75" header="0.30000000000000004" footer="0.30000000000000004"/>
  <pageSetup paperSize="0" fitToWidth="0" fitToHeight="0" orientation="landscape" horizontalDpi="0" verticalDpi="0" copies="0"/>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
  <sheetViews>
    <sheetView workbookViewId="0">
      <selection activeCell="G13" sqref="G13"/>
    </sheetView>
  </sheetViews>
  <sheetFormatPr defaultColWidth="7.1640625" defaultRowHeight="14.5" x14ac:dyDescent="0.35"/>
  <cols>
    <col min="1" max="1" width="6.5" style="9" customWidth="1"/>
    <col min="2" max="2" width="9.58203125" style="9" customWidth="1"/>
    <col min="3" max="3" width="36.6640625" style="9" customWidth="1"/>
    <col min="4" max="4" width="9.4140625" style="9" customWidth="1"/>
    <col min="5" max="5" width="6.5" style="9" customWidth="1"/>
    <col min="6" max="6" width="11.08203125" style="9" customWidth="1"/>
    <col min="7" max="7" width="9.9140625" style="9" customWidth="1"/>
    <col min="8" max="8" width="9" style="9" customWidth="1"/>
    <col min="9" max="9" width="10.6640625" style="9" customWidth="1"/>
    <col min="10" max="10" width="10.58203125" style="9" customWidth="1"/>
    <col min="11" max="1024" width="6.5" style="9" customWidth="1"/>
    <col min="1025" max="1025" width="7.1640625" customWidth="1"/>
  </cols>
  <sheetData>
    <row r="1" spans="1:10" x14ac:dyDescent="0.35">
      <c r="C1" s="36" t="s">
        <v>201</v>
      </c>
    </row>
    <row r="3" spans="1:10" ht="30" x14ac:dyDescent="0.35">
      <c r="A3" s="4" t="s">
        <v>1</v>
      </c>
      <c r="B3" s="4" t="s">
        <v>2</v>
      </c>
      <c r="C3" s="4" t="s">
        <v>3</v>
      </c>
      <c r="D3" s="4" t="s">
        <v>4</v>
      </c>
      <c r="E3" s="4" t="s">
        <v>5</v>
      </c>
      <c r="F3" s="25" t="s">
        <v>6</v>
      </c>
      <c r="G3" s="26" t="s">
        <v>7</v>
      </c>
      <c r="H3" s="26" t="s">
        <v>8</v>
      </c>
      <c r="I3" s="26" t="s">
        <v>9</v>
      </c>
      <c r="J3" s="26" t="s">
        <v>10</v>
      </c>
    </row>
    <row r="4" spans="1:10" ht="39" x14ac:dyDescent="0.35">
      <c r="A4" s="22" t="s">
        <v>27</v>
      </c>
      <c r="B4" s="23" t="s">
        <v>190</v>
      </c>
      <c r="C4" s="24" t="s">
        <v>191</v>
      </c>
      <c r="D4" s="24" t="s">
        <v>49</v>
      </c>
      <c r="E4" s="24">
        <v>6</v>
      </c>
      <c r="F4" s="30"/>
      <c r="G4" s="30"/>
      <c r="H4" s="28"/>
      <c r="I4" s="30"/>
      <c r="J4" s="30"/>
    </row>
    <row r="5" spans="1:10" ht="39" x14ac:dyDescent="0.35">
      <c r="A5" s="22" t="s">
        <v>29</v>
      </c>
      <c r="B5" s="23" t="s">
        <v>190</v>
      </c>
      <c r="C5" s="24" t="s">
        <v>192</v>
      </c>
      <c r="D5" s="24" t="s">
        <v>49</v>
      </c>
      <c r="E5" s="24">
        <v>4</v>
      </c>
      <c r="F5" s="30"/>
      <c r="G5" s="30"/>
      <c r="H5" s="28"/>
      <c r="I5" s="30"/>
      <c r="J5" s="30"/>
    </row>
    <row r="6" spans="1:10" ht="39" x14ac:dyDescent="0.35">
      <c r="A6" s="22" t="s">
        <v>31</v>
      </c>
      <c r="B6" s="23" t="s">
        <v>190</v>
      </c>
      <c r="C6" s="24" t="s">
        <v>193</v>
      </c>
      <c r="D6" s="24" t="s">
        <v>49</v>
      </c>
      <c r="E6" s="24">
        <v>4</v>
      </c>
      <c r="F6" s="30"/>
      <c r="G6" s="30"/>
      <c r="H6" s="28"/>
      <c r="I6" s="30"/>
      <c r="J6" s="30"/>
    </row>
    <row r="7" spans="1:10" ht="39" x14ac:dyDescent="0.35">
      <c r="A7" s="22" t="s">
        <v>34</v>
      </c>
      <c r="B7" s="23" t="s">
        <v>190</v>
      </c>
      <c r="C7" s="24" t="s">
        <v>194</v>
      </c>
      <c r="D7" s="24" t="s">
        <v>49</v>
      </c>
      <c r="E7" s="24">
        <v>4</v>
      </c>
      <c r="F7" s="30"/>
      <c r="G7" s="30"/>
      <c r="H7" s="28"/>
      <c r="I7" s="30"/>
      <c r="J7" s="30"/>
    </row>
    <row r="8" spans="1:10" x14ac:dyDescent="0.35">
      <c r="A8" s="22" t="s">
        <v>37</v>
      </c>
      <c r="B8" s="23" t="s">
        <v>195</v>
      </c>
      <c r="C8" s="24" t="s">
        <v>196</v>
      </c>
      <c r="D8" s="24" t="s">
        <v>49</v>
      </c>
      <c r="E8" s="24">
        <v>2</v>
      </c>
      <c r="F8" s="30"/>
      <c r="G8" s="30"/>
      <c r="H8" s="28"/>
      <c r="I8" s="30"/>
      <c r="J8" s="30"/>
    </row>
    <row r="9" spans="1:10" x14ac:dyDescent="0.35">
      <c r="A9" s="22" t="s">
        <v>40</v>
      </c>
      <c r="B9" s="23" t="s">
        <v>195</v>
      </c>
      <c r="C9" s="24" t="s">
        <v>197</v>
      </c>
      <c r="D9" s="24" t="s">
        <v>49</v>
      </c>
      <c r="E9" s="24">
        <v>2</v>
      </c>
      <c r="F9" s="30"/>
      <c r="G9" s="30"/>
      <c r="H9" s="28"/>
      <c r="I9" s="30"/>
      <c r="J9" s="30"/>
    </row>
    <row r="10" spans="1:10" x14ac:dyDescent="0.35">
      <c r="A10" s="22" t="s">
        <v>43</v>
      </c>
      <c r="B10" s="23" t="s">
        <v>195</v>
      </c>
      <c r="C10" s="24" t="s">
        <v>198</v>
      </c>
      <c r="D10" s="24" t="s">
        <v>49</v>
      </c>
      <c r="E10" s="24">
        <v>2</v>
      </c>
      <c r="F10" s="30"/>
      <c r="G10" s="30"/>
      <c r="H10" s="28"/>
      <c r="I10" s="30"/>
      <c r="J10" s="30"/>
    </row>
    <row r="11" spans="1:10" x14ac:dyDescent="0.35">
      <c r="A11" s="22" t="s">
        <v>46</v>
      </c>
      <c r="B11" s="23" t="s">
        <v>195</v>
      </c>
      <c r="C11" s="24" t="s">
        <v>199</v>
      </c>
      <c r="D11" s="24" t="s">
        <v>49</v>
      </c>
      <c r="E11" s="24">
        <v>2</v>
      </c>
      <c r="F11" s="30"/>
      <c r="G11" s="30"/>
      <c r="H11" s="28"/>
      <c r="I11" s="30"/>
      <c r="J11" s="30"/>
    </row>
    <row r="12" spans="1:10" x14ac:dyDescent="0.35">
      <c r="D12" s="42" t="s">
        <v>200</v>
      </c>
      <c r="E12" s="42"/>
      <c r="F12" s="42"/>
      <c r="G12" s="31">
        <f>SUM(G4:G11)</f>
        <v>0</v>
      </c>
      <c r="H12" s="27"/>
      <c r="I12" s="31"/>
      <c r="J12" s="31">
        <f>SUM(J4:J11)</f>
        <v>0</v>
      </c>
    </row>
  </sheetData>
  <mergeCells count="1">
    <mergeCell ref="D12:F12"/>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część nr 1 artykuły biurowe</vt:lpstr>
      <vt:lpstr>część nr 2 tonery i tusze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Orzłowska</dc:creator>
  <cp:lastModifiedBy>Monika Olędzka</cp:lastModifiedBy>
  <cp:lastPrinted>2019-12-10T09:36:57Z</cp:lastPrinted>
  <dcterms:created xsi:type="dcterms:W3CDTF">2019-12-10T09:35:55Z</dcterms:created>
  <dcterms:modified xsi:type="dcterms:W3CDTF">2021-09-10T09:23:56Z</dcterms:modified>
</cp:coreProperties>
</file>