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/>
  </bookViews>
  <sheets>
    <sheet name="1d- turystyczne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2" i="4" l="1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03" i="4" s="1"/>
</calcChain>
</file>

<file path=xl/sharedStrings.xml><?xml version="1.0" encoding="utf-8"?>
<sst xmlns="http://schemas.openxmlformats.org/spreadsheetml/2006/main" count="517" uniqueCount="301">
  <si>
    <t>Lp.</t>
  </si>
  <si>
    <t>Kategoria</t>
  </si>
  <si>
    <t>Rodzaj materiału</t>
  </si>
  <si>
    <t>Opis</t>
  </si>
  <si>
    <t>Miara ilości</t>
  </si>
  <si>
    <t>Ilość</t>
  </si>
  <si>
    <t>Cena jednostkowa</t>
  </si>
  <si>
    <t>Suma netto</t>
  </si>
  <si>
    <t>Stawka VAT</t>
  </si>
  <si>
    <t>Wartość VAT</t>
  </si>
  <si>
    <t>Suma brutto</t>
  </si>
  <si>
    <t>1.</t>
  </si>
  <si>
    <t>sztuka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</si>
  <si>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</si>
  <si>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</si>
  <si>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</si>
  <si>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</si>
  <si>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</si>
  <si>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</si>
  <si>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</si>
  <si>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</si>
  <si>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</si>
  <si>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</si>
  <si>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</si>
  <si>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</si>
  <si>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opakowanie</t>
  </si>
  <si>
    <t>14.</t>
  </si>
  <si>
    <t>15.</t>
  </si>
  <si>
    <t>16.</t>
  </si>
  <si>
    <t>17.</t>
  </si>
  <si>
    <t>18.</t>
  </si>
  <si>
    <t>komplet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</si>
  <si>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</si>
  <si>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</si>
  <si>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</si>
  <si>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</si>
  <si>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</si>
  <si>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</si>
  <si>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</si>
  <si>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</si>
  <si>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</si>
  <si>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</si>
  <si>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</si>
  <si>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</si>
  <si>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</si>
  <si>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</si>
  <si>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</si>
  <si>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</si>
  <si>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</si>
  <si>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</si>
  <si>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</si>
  <si>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</si>
  <si>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</si>
  <si>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</si>
  <si>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</si>
  <si>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</si>
  <si>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</si>
  <si>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</si>
  <si>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</si>
  <si>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</si>
  <si>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</si>
  <si>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</si>
  <si>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</si>
  <si>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</si>
  <si>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</si>
  <si>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</si>
  <si>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</si>
  <si>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</si>
  <si>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</si>
  <si>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</si>
  <si>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</si>
  <si>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</si>
  <si>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</si>
  <si>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</si>
  <si>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</si>
  <si>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</si>
  <si>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</si>
  <si>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</si>
  <si>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</si>
  <si>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</si>
  <si>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</si>
  <si>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</si>
  <si>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</si>
  <si>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</si>
  <si>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</si>
  <si>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</si>
  <si>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</si>
  <si>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</si>
  <si>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</si>
  <si>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</si>
  <si>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</si>
  <si>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</si>
  <si>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</si>
  <si>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</si>
  <si>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</si>
  <si>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</si>
  <si>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</si>
  <si>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</si>
  <si>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</si>
  <si>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</si>
  <si>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</si>
  <si>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</si>
  <si>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</si>
  <si>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</si>
  <si>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</si>
  <si>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</si>
  <si>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</si>
  <si>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</si>
  <si>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</si>
  <si>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</si>
  <si>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</si>
  <si>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</si>
  <si>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</si>
  <si>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</si>
  <si>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</si>
  <si>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turystyczne</t>
  </si>
  <si>
    <t>apteczka</t>
  </si>
  <si>
    <t>apteczka osobista bez wyposażenia, możliwość przymocowania do paska lub plecaka, wymiary: szerokość min. 18 cm, wysokość min. 10 cm, głębokość min 12 cm, rozwijana podłużna komora, zamykana na zamek błyskawiczny</t>
  </si>
  <si>
    <t>podręczna apteczka z wyposażeniem posiadająca kółko do zamocowania przy pasku</t>
  </si>
  <si>
    <t xml:space="preserve">sztuka </t>
  </si>
  <si>
    <t>apteczka - plecak</t>
  </si>
  <si>
    <t>apteczka plecakowa z wyposażeniem, pojemność 20 litrów, przegródki na artykuły pierwszej pomocy</t>
  </si>
  <si>
    <t>apteczka plecakowa z wyposażeniem, pojemność 10 litrów, przegródki na artykuły pierwszej pomocy, łatwo zmywalny materiału NYLON 210D, jednakomora posiadająća sześć kieszeni zamykanych klapką na rzep oraz dwie kieszenie z siatki, a także sześć uchwytów mocujących z taśmy gumowej, z przodu plecaka dwie taśmy mocujące, szelki profilowane, spinane pasem piersiowym,  gumową rączkę, “opiankowana”, zamykana na zamek błyskawiczny, kolor czerwony i granatowy</t>
  </si>
  <si>
    <t xml:space="preserve">apteczka i wkład uzupełnający </t>
  </si>
  <si>
    <t>osobista apteczka pierwszej pomocy w saszetce zawiera podstawowe wyposażenie służące do udzielania pierwszej pomocy.</t>
  </si>
  <si>
    <t>apteczka osobista</t>
  </si>
  <si>
    <t>apteczka osobista, rozmiar 12,5 cm x 10 cm x 1 cm z wyposażeniem zawierającym: rękawiczki, ustnik do sztucznego oddychania, chusteczkę do odkażania</t>
  </si>
  <si>
    <t>apteczka podróżna</t>
  </si>
  <si>
    <t>apteczka podróżna z ustnikiem Icemix</t>
  </si>
  <si>
    <t>bluza kangurka z logo drużyny</t>
  </si>
  <si>
    <t>bluza bawełniana typu kangurka, z możliwością naniesienia logo za pomocą haftu komputerowo, kolor bluz - szary lub ciemno szary</t>
  </si>
  <si>
    <t>bransoletka</t>
  </si>
  <si>
    <t>bransoletka z imitacji malachitu, wykonana z kwarcu, na gumce, wymiar 15x25mm</t>
  </si>
  <si>
    <t>budka dla ptaków</t>
  </si>
  <si>
    <t>drewniana budka dla ptaków zawierająca otwór do zamocowania np. na druciku lub patyku.</t>
  </si>
  <si>
    <t>butelka pack-up</t>
  </si>
  <si>
    <t>składana butelka umożliwiająca złożenie na trzy czesci możliwe umycie w zmywarce i używanie w mikrofalówce</t>
  </si>
  <si>
    <t>butla gazowa</t>
  </si>
  <si>
    <t>jednorazowa butla gazowa o masie min. 190 g (kartusze)</t>
  </si>
  <si>
    <t>czapka z logo</t>
  </si>
  <si>
    <t>czapka z daszkiem, rozmiar głowy od 15 do 23 cm z nadrukiem w rozmiarze 80 mm x 40 mm wykonanym techniką haftu komputerowego, kolor haftu zielony, pakiet 10 sztuk, kolor czarny</t>
  </si>
  <si>
    <t>drewniana lilijka harcerska</t>
  </si>
  <si>
    <t>drewniany brelkok w kształcie lilijki harcerskiej do samodzielnego ozdobienia, wymiary - szerokość: 6,2 cm
oraz wysokość: 7,5 cm</t>
  </si>
  <si>
    <t>hamak</t>
  </si>
  <si>
    <t>hamak turystyczny, materiał: nylon, dopuszczalna waga użytkownika do min. 110 kg, pokrowiec</t>
  </si>
  <si>
    <t>hamak turystyczny dwuosobowy</t>
  </si>
  <si>
    <t>hamak turystyczny, materiał: 100% Poliester, dopuszczalna łączna waga użytkownika min 220 kg, zintegrowany pokrowiec, zawiera linki oraz karabińczyki służące da zawieszenia</t>
  </si>
  <si>
    <t xml:space="preserve">kapelusze </t>
  </si>
  <si>
    <t>kapelusz wzoru boonie hat, w kolorze woodland, skład materiały 65% poliester, 35 % bawełna</t>
  </si>
  <si>
    <t>karabińczyk</t>
  </si>
  <si>
    <t>karabińczyk stalowy o wymiarach 60 x 6 mm</t>
  </si>
  <si>
    <t>karimata</t>
  </si>
  <si>
    <t>mata do spania i siedzenia, antypoślizgowa, 2 warstwy pianki polietylenowej, wymiary: 50 x 180 cm, grubość: 1,2 cm</t>
  </si>
  <si>
    <t xml:space="preserve">karimata składana </t>
  </si>
  <si>
    <t>mata do spania, składana w kształt prostokątu, antypoślizgowa, wymiary 180 cm x 50 cm, grubość  2 cm</t>
  </si>
  <si>
    <t>karmnik dla ptaków</t>
  </si>
  <si>
    <t xml:space="preserve">karmnik do samodzielnego montażu, zestaw drewnianych elementów do skonstruowania własnego karmnika dla ptaków, wymiary: 24 x 34 x 22 [cm], waga: 1,20 kg.
</t>
  </si>
  <si>
    <t xml:space="preserve">karmnik mini </t>
  </si>
  <si>
    <t>karmnik do samodzielny montażu zawierający wszystkie elementy potrzebne go jego złożenia</t>
  </si>
  <si>
    <t>kartusz gazowy</t>
  </si>
  <si>
    <t>kartusz gazowy na butan, gramatura 400 ml, zakres działania od – 3˚C do + 40˚C</t>
  </si>
  <si>
    <t xml:space="preserve">knot </t>
  </si>
  <si>
    <t>bawełniany, okrągły, pleciony knot do pochodni i lamp naftowych, średnika min. 8 mm, długość min. 1 metr,</t>
  </si>
  <si>
    <t>koc turystyczny - piknikowy</t>
  </si>
  <si>
    <t>koc turystyczny wyposażony w piankę i folię zapewniającą dobrą izolację od podłożą oraz wodoodporność, materiał – gówna warstwa polar, dolna warstwa pianka i folia aluminiowa, wymiary 200 x 200 cm</t>
  </si>
  <si>
    <t>kociołek</t>
  </si>
  <si>
    <t>aluminiowy garnek do gotowania posiłku na ogniu, pojemność min. 10 litrów, pokrywka z rączką, płaskie dno, łatwy w czyszczeniu, rozmiar 330 x 210 mm</t>
  </si>
  <si>
    <t>kociołek ze stali nierdzewnej 22l. W zestawie z trójnogiem i pokrywką śr 47cm.</t>
  </si>
  <si>
    <t>tradycyjny, emaliowany kociołek węgierski do gotowania nad ogniskiem o pojemności 10 litrów</t>
  </si>
  <si>
    <t>tradycyjny, emaliowany kociołek węgierski do gotowania nad ogniskiem o pojemności 4 litrów</t>
  </si>
  <si>
    <t>kociołek węgierski ogniskowy ze stali nierdzewnej o pojemności 14 litrów</t>
  </si>
  <si>
    <t>kociołek węgierski emaliowany o pojemności 16 litrów w zestawienie ze stojakiem (120 cm), pokrywką i łyżką</t>
  </si>
  <si>
    <t>kociołek węgierski wykonany z wysokiej jakości stali o pojemności 6 litrów, pokryty emalią, posiadający uchwyt do powiedzenia, średnica 30 cm</t>
  </si>
  <si>
    <t>kompas</t>
  </si>
  <si>
    <t>kompas wykonany z plastiku z obrotową tarczą, średnica tarczy min. 45 mm, sznurek umożliwiający przywiązanie kompasu, igła zanurzona w cieczy</t>
  </si>
  <si>
    <t>metalowy kompas, miarka w skali 1:25000, fluorescencyjne litery pozwalają na odczyt w ciemności</t>
  </si>
  <si>
    <t xml:space="preserve">kompas </t>
  </si>
  <si>
    <t>klasyczny, lekki kompas kieszonkowy z dwukolorową igłą i tarczą z kierunkami świata (N, S, W, E oraz NW, SW, NE, SE), podziałka umożliwia odczyt z dokładnością do 5 stopni.</t>
  </si>
  <si>
    <t xml:space="preserve">kompas mały z linijką </t>
  </si>
  <si>
    <t>kompas przeznaczony do biegów na orientację,  posiada linijkę</t>
  </si>
  <si>
    <t xml:space="preserve">koszulki drużyny </t>
  </si>
  <si>
    <t>bawełniana koszulka z usługą nadruku i możliwością personalizacji</t>
  </si>
  <si>
    <t>krótkofalówki</t>
  </si>
  <si>
    <t>krótkofalówki obejmujące częśtotliwość od 136 do 174 oraz od 400 do 520 mHz, zawierające baterię 2800 mAh oraz ładowarkę i zasilacz sieciowy, podstawkę ładującą, smycz, klips do paska oraz instrukcję w języku polskim</t>
  </si>
  <si>
    <t>krzesiwo</t>
  </si>
  <si>
    <t>trzpień krzesiwa wykonany ze stopu wymiary: długość całkowita min 100 mm, średnica trzpienia min. 8 mm, min. długość trzpienia: 70 mm</t>
  </si>
  <si>
    <t>krzesło turystyczne</t>
  </si>
  <si>
    <t>składane krzesło turystyczne, materiałowe siedzisko, wysokość 38 cm, materiał wykonania – stał, maksymalne obciążenie do 120 kg</t>
  </si>
  <si>
    <t>kuchenka turystyczna</t>
  </si>
  <si>
    <t>turystyczna kuchenka na kartusze gazowe</t>
  </si>
  <si>
    <t>kuchenka turystyczna gazowa</t>
  </si>
  <si>
    <t>kuchenka turystyczna, jednopalnikowa</t>
  </si>
  <si>
    <t xml:space="preserve">lampka </t>
  </si>
  <si>
    <t>mocna, kompaktowa lampa turystyczna posiadająca conajmniej 3 diody LED, emitująca światło o mocy do 150 lumenów czas świecenia do 80 godzin, zasilana na baterie</t>
  </si>
  <si>
    <t>lampka kempingowa</t>
  </si>
  <si>
    <t>lampka kampingowa z mocnym oświetleniem 100 lumenów oraz paskiem umożliwia jej zawieszenie</t>
  </si>
  <si>
    <t>lampka turystyczna</t>
  </si>
  <si>
    <t>lampka turystyczna z haczykiem umożliwiającym zawieszenie, wymiary min. 11 x 12 cm, zasilanie na baterie AA, źródło światła min 1.5 watt, 70 lumenów</t>
  </si>
  <si>
    <t>lampki</t>
  </si>
  <si>
    <t>lampka turystyczna świecąca ciągłym, białym światłem na długość do 5 metrów, posiadająca diody LED, zasilana bateriami AA,</t>
  </si>
  <si>
    <t>latarka</t>
  </si>
  <si>
    <t>latarka czołowa zawierająca min. 8 diod LED, czas pracy pomiędzy 30 a 100 h, moc światła do 50 lumenów, zasilanie bateriami AA,</t>
  </si>
  <si>
    <t>latarka wisząca z diodami LED i uchwytem do zawieszania, długość: 13 cm, szerokość: 5 cm, białe światło, zasilanie bateriami AA</t>
  </si>
  <si>
    <t>wytrzymała mini-latarka zasilana baterią AAA 1,5V, wyposażona w diodę zapewniającą strumień światła 90 lumenów, długość latarki 6,5 cm długości, odporność na ciągłe zanurzenie na głębokość do 2 m, czas świecenia od 45 do 70 minut,</t>
  </si>
  <si>
    <t>latarka czołowa</t>
  </si>
  <si>
    <t>latarka czołowa świecąca mocą 110 lumenów, posiadająca diody w LED w kolorach białym i czerwonym, oraz conajmniej cztery tryby pracy,</t>
  </si>
  <si>
    <t>latarka ranger</t>
  </si>
  <si>
    <t>latarka czołowa posiadająca 5 diod, 3 tryby pracy: światło białe skupione, rozproszone oraz światło czerwonetryb SOS, czas świecenia: do 196 h, zasilanie: bateriami AAA</t>
  </si>
  <si>
    <t>latarka spook</t>
  </si>
  <si>
    <t>latarka czołowa z sensorem ruchu, posiadająca 3 tryby świecenia i moc: 200 lumenów wymiary min 20 x 55 mm</t>
  </si>
  <si>
    <t>lina</t>
  </si>
  <si>
    <t>poliamidowa lina o średnicy 10,5mm</t>
  </si>
  <si>
    <t>metr</t>
  </si>
  <si>
    <t>linka spadochronowa</t>
  </si>
  <si>
    <t>brązowa linka spadochronowa wykonana z nylonu, wytrzymałość do 125 kg, średnica min 2,4 mm, długość min 30 m</t>
  </si>
  <si>
    <t>lornetka</t>
  </si>
  <si>
    <t>wodoodporna lornetka pokryta gumowym pancerzem, powiększenie min. 10x, średnica obiektywu min. 25 mm</t>
  </si>
  <si>
    <t>lornetka dla dzieci, wymiary lornetki min. 13cm, kolor czarny</t>
  </si>
  <si>
    <t>mapnik</t>
  </si>
  <si>
    <t>mapnik podwójny, składany. usztywniony, z regulowaną taśmą do przewieszenia przez szyje, zamykany patką na rzep (taśmę velcro), wymiary min. 185 x 295 mm, waga 160g</t>
  </si>
  <si>
    <t>młotek</t>
  </si>
  <si>
    <t>młotek stolarski z drewnianym uchwytem, długość min. 32 cm</t>
  </si>
  <si>
    <t>moskitiera</t>
  </si>
  <si>
    <t>moskitiera chroniąca przed pełzającymi, biegającymi i latającymi owadami, posiadająca obręcz, którą można podwiesić na różnej wysokości, siatka została wykonana z wytrzymałego tworzywa sztucznego.</t>
  </si>
  <si>
    <t>nabój z gazem</t>
  </si>
  <si>
    <t>nabój z gazem, pojemność 400 ml, możliwością wielokrotnego użytku</t>
  </si>
  <si>
    <t>namiot płachta biwakowa</t>
  </si>
  <si>
    <t xml:space="preserve">Lekka i wygodna w rozbijaniu płachta biwakowa tarp do spania lub/i zadaszenia obozowiska. Kompaktowa po złożeniu i szybka w rozbijaniu. </t>
  </si>
  <si>
    <t>noże karty</t>
  </si>
  <si>
    <t>kompaktowy nóż w kształcie karty kredytowej, rozmiar XL, ostrze pokryte jest teflonową powłoką, długość po rozłożeniu 14,5 cm, długość ostrza 7 cm, ostrze ze stali nierdzewnej, obudowa z tworzywa, kolor czarny</t>
  </si>
  <si>
    <t>nóż</t>
  </si>
  <si>
    <t>nóż harcerski w pokrowcu z możliwością przypięcia do paska, długość całkowita min. 22 cm, długość ostrza min. 11 cm maks. 14 cm</t>
  </si>
  <si>
    <t>nóż ze stali nierdzewnej, wyprofilowany uchwyt plastikowy, mechnizm zwalniający na przycisk, długość całkowita: 17,5 cm, długość ostrza: 7,5 cm, waga: 90 g, posiada zaczep do paska</t>
  </si>
  <si>
    <t>nóż terenowy, używany przez bushcrafterów, myśliwych i miłośników outdooru, stal nierdzewna, miękki uchwyt z gumy TPE, polimerowa pochwa, klips umożliwiający przypięcie do plecaka lub pasa, długość ostrza: 104 mm, grubość ostrza: 2,5 mm, długość całkowita: 219 mm, twardość ostrza: 56 - 58 HRC</t>
  </si>
  <si>
    <t>olej</t>
  </si>
  <si>
    <t>olej do pochodni i lamp naftowych, opakowanie min. 0,5 l., różne zapachy, nietoksyczny, niekopcący, odstraszający komary</t>
  </si>
  <si>
    <t>opaski odblaskowe</t>
  </si>
  <si>
    <t>opaska odblaskowa regulowana na rzep, wykonana z folii odblaskowej PCV</t>
  </si>
  <si>
    <t>samozaciskowa opaska odblaskowa, długość 40 cm, szerokość 30 mm, kolor żółty</t>
  </si>
  <si>
    <t>opaska odblaskowa z metalową taśmą, zwijana, z nadrukowanym z logo ZHP</t>
  </si>
  <si>
    <t>palenisko</t>
  </si>
  <si>
    <t>palenisko metalowe ogrodowe średnica ok 100cm</t>
  </si>
  <si>
    <t>palnik</t>
  </si>
  <si>
    <t>składany palnik turystyczny gwintowany na kartusz o wadze maks. 100g</t>
  </si>
  <si>
    <t>patelnia ogniskowa</t>
  </si>
  <si>
    <t>patelnia ogniskowa, emaliowana, rozmiar do 34 cm, posiadająca możliwość powieszenia jej na trójnogu, wykonana ze stali emaliowanej</t>
  </si>
  <si>
    <t xml:space="preserve">piła ręczna </t>
  </si>
  <si>
    <t>piła do drewna, ostrze z polerowanej stali odporna na rdzę, uchwyt z 3 śrubami przymocowanymi do ostrza</t>
  </si>
  <si>
    <t>piła ręczna ogrodnicza</t>
  </si>
  <si>
    <t>piła ręczna ogrodnicza, hartowana brzeszczot mocowany w rękojeści 2 nitami, kształt uchwytu umożliwiający cięcie pod skosem, długość 350 mm</t>
  </si>
  <si>
    <t>piła składana</t>
  </si>
  <si>
    <t>składana piła turystyczna, ostrze długości min. 18 cm.</t>
  </si>
  <si>
    <t>piła stalowa, druciana, strunowa</t>
  </si>
  <si>
    <t>składana survivalowa pila strunowa posiadająca 8 rdzeni ze stali nierdzewnej, uchwyty z ABS, długość całkowita max. 70 cm, długość części tnącej max. 60 cm</t>
  </si>
  <si>
    <t>plecak turystyczny</t>
  </si>
  <si>
    <t>plecak turystyczny, pojemność 10 litrów, wykonany z nieprzemakalnego materiału, ciemne kolory</t>
  </si>
  <si>
    <t>płachta biwakowa</t>
  </si>
  <si>
    <t>płachta biwakowa, materiał poliester powlekany poliuretanem, centralny szew uszczelniony taśmą termosklejalną, zestaw zawierający płachtę, 2 sztyce (sekcyjne), linki odciągowe, pokrowiec.</t>
  </si>
  <si>
    <t>płachta biwakowa o wymiarach 3x3m, różne kolory, wykonana z wodoodpornego, impregnowanego materiału, posiadająca wzmocnione punkty mocowania, w zestawie z pokrowcem</t>
  </si>
  <si>
    <t>pochodnia</t>
  </si>
  <si>
    <t>pochodnia ręczna z drewnianą rękojeścią, długość (z rękojeścią) min. 80 cm, czas palenia min. 45 min., maks. 60 minut</t>
  </si>
  <si>
    <t>pochodnia bambusowa o długości 60 cm ze zbiorniczkiem na olej lub naftę</t>
  </si>
  <si>
    <t>podłoga do namiotu</t>
  </si>
  <si>
    <t>mata do namiotu wielkości 2 m x 2,5 m, posiadająca metalowe oczka ułatwiające montaż, wytrzymała na ścieranie i przedziurawienie, nieprzemakalna</t>
  </si>
  <si>
    <t>przypinka zuch na 100%</t>
  </si>
  <si>
    <t>metalowa przypinka z nadrukiem "Zuch na 100%", przypinka na agrafce o średnicy 36mm</t>
  </si>
  <si>
    <t>saperka</t>
  </si>
  <si>
    <t>saperka składana wykonana ze stali nierdzewnej, lub tworzywa ABS, składana na trzy, dwie krawędzie typu piła, pokrowiec ze szlufką, ostrze łopaty min. 21 x 15 cm, długość całkowita 56 cm, sługość po złożeniu 24 cm, waga do 1 kg.</t>
  </si>
  <si>
    <t>siekiera</t>
  </si>
  <si>
    <t>lekka siekiera do uniwersalnego zastosowania, głowica wykonana ze stali, uchwyt wykonany z drewna</t>
  </si>
  <si>
    <t>statuetka "ZUCH"</t>
  </si>
  <si>
    <t>drewniana statuetka wykonana z plastra brzozy wysokości 10 cm, zawierająca wypalony Znaczek Zucha i tekst Obietnicy Zucha</t>
  </si>
  <si>
    <t>stół turystyczny</t>
  </si>
  <si>
    <t>składany stół turystyczny wykonany z aluminium, wymiary 120 x 60, wysokość min. 55 – 70 cm, blokady nóżek, blokady blatu</t>
  </si>
  <si>
    <t>szafka kuchenna turystyczna</t>
  </si>
  <si>
    <t>szafka do przechowywania rzeczy na kempingu, szerokośc min 100cm</t>
  </si>
  <si>
    <t>śpiewnik</t>
  </si>
  <si>
    <t>śpiewnik zawierający piosenki harcerskie, patriotycznej, szanty i turystyczne, format A5, okładka twarda lub miękka</t>
  </si>
  <si>
    <t>śrubokręt</t>
  </si>
  <si>
    <t>śrubokręt metalowy z gumowym uchwytem i magnetyczną końcówką, rodzaj końcówki płaska</t>
  </si>
  <si>
    <t>śrubokręt metalowy z gumowym uchwytem i magnetyczną końcówką, rodzaj końcówki krzyżowa</t>
  </si>
  <si>
    <t>świeczki - tea light</t>
  </si>
  <si>
    <t>świeczka bezzapachowa koloru białego, średnica min. 38 mm, czas palenia min. 3 godziny, ilość w opakowaniu 100 sztuk</t>
  </si>
  <si>
    <t xml:space="preserve">świecznik </t>
  </si>
  <si>
    <t>drewniany świecznik posiadający jeden otwór na okrągłą świeczkę typu tealight, zawierający wygrawerowany Znaczek Zucha (z dwóch stron świecznika), wysokość 8 cm.</t>
  </si>
  <si>
    <t>tabliczka znaczek zucha - duża</t>
  </si>
  <si>
    <t>wykonana na sklejce w formacie A4 tabliczka ze Znaczkiem Zucha i Prawem Zucha</t>
  </si>
  <si>
    <t>trójnóg</t>
  </si>
  <si>
    <t>metalowy trójnóg do kociołka, zabezpieczony ognioodporną farbą, łańcuch do zawieszenia kociołka wraz z haczykiem, regulowana wysokość zawieszenia, wysokość min. 1 m, rozstaw trójnogu min. 160 cm,</t>
  </si>
  <si>
    <t>widelec ogniskowy</t>
  </si>
  <si>
    <t xml:space="preserve">widelec ogniskowy o długości minimum 90 cm, stal nierdzewna, nienagrzewający się uchwyt, zaostrzone zakończenie </t>
  </si>
  <si>
    <t>wykrywacz metalu</t>
  </si>
  <si>
    <t xml:space="preserve">wodoodporny wykrywacz metali (detektor) ze wskaźnikiem analogowym </t>
  </si>
  <si>
    <t>ręczny wykrywacz metalu</t>
  </si>
  <si>
    <t>zapałki</t>
  </si>
  <si>
    <t>zapałki sztormowe</t>
  </si>
  <si>
    <t>zestaw mebli cateringowych</t>
  </si>
  <si>
    <t>zestaw mebli cateringowych zawierających: składany stół cateringowy 180 cm i składane dwie ławki cateringowe 180 cm., konstrukcje wykonane ze stali malowanej proszkowo, blaty i siedziska wykonane z mocnego tworzywa sztucznego</t>
  </si>
  <si>
    <t>znaczniki</t>
  </si>
  <si>
    <t>znaczniki punktów kontrolnych do biegów na orientację, wykonane z materiału umożliwiającego ścieranie napisów naniesionych flaastrem, zestaw 10 sztuk</t>
  </si>
  <si>
    <t xml:space="preserve">CENA: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</si>
</sst>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222222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2" borderId="1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/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right" vertical="center"/>
    </xf>
  </cellXfs>
  <cellStyles count="4">
    <cellStyle name="Hiperłącze" xfId="3" builtinId="8"/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D5" sqref="D5"/>
    </sheetView>
  </sheetViews>
  <sheetFormatPr defaultColWidth="8.90625" defaultRowHeight="13" x14ac:dyDescent="0.3"/>
  <cols>
    <col min="1" max="1" width="4.453125" style="13" bestFit="1" customWidth="1"/>
    <col min="2" max="2" width="9.90625" style="17" bestFit="1" customWidth="1"/>
    <col min="3" max="3" width="26.36328125" style="18" bestFit="1" customWidth="1"/>
    <col min="4" max="4" width="58.90625" style="18" customWidth="1"/>
    <col min="5" max="5" width="12.6328125" style="13" customWidth="1"/>
    <col min="6" max="6" width="8.90625" style="26" customWidth="1"/>
    <col min="7" max="9" width="11.54296875" style="26" customWidth="1"/>
    <col min="10" max="11" width="11.54296875" style="19" customWidth="1"/>
    <col min="12" max="16384" width="8.90625" style="13"/>
  </cols>
  <sheetData>
    <row r="1" spans="1:11" s="7" customFormat="1" ht="25.6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</row>
    <row r="2" spans="1:11" ht="52" x14ac:dyDescent="0.3">
      <c r="A2" s="20" t="s">
        <v>11</v>
      </c>
      <c r="B2" s="21" t="s">
        <v>115</v>
      </c>
      <c r="C2" s="9" t="s">
        <v>116</v>
      </c>
      <c r="D2" s="9" t="s">
        <v>117</v>
      </c>
      <c r="E2" s="10" t="s">
        <v>12</v>
      </c>
      <c r="F2" s="15">
        <v>33</v>
      </c>
      <c r="G2" s="15"/>
      <c r="H2" s="15"/>
      <c r="I2" s="15"/>
      <c r="J2" s="8"/>
      <c r="K2" s="8">
        <f>J2*F2</f>
        <v>0</v>
      </c>
    </row>
    <row r="3" spans="1:11" ht="26" x14ac:dyDescent="0.3">
      <c r="A3" s="20" t="s">
        <v>13</v>
      </c>
      <c r="B3" s="21" t="s">
        <v>115</v>
      </c>
      <c r="C3" s="9" t="s">
        <v>116</v>
      </c>
      <c r="D3" s="9" t="s">
        <v>118</v>
      </c>
      <c r="E3" s="10" t="s">
        <v>119</v>
      </c>
      <c r="F3" s="15">
        <v>4</v>
      </c>
      <c r="G3" s="15"/>
      <c r="H3" s="15"/>
      <c r="I3" s="15"/>
      <c r="J3" s="8"/>
      <c r="K3" s="8">
        <f t="shared" ref="K3:K63" si="0">J3*F3</f>
        <v>0</v>
      </c>
    </row>
    <row r="4" spans="1:11" ht="26" x14ac:dyDescent="0.3">
      <c r="A4" s="20" t="s">
        <v>14</v>
      </c>
      <c r="B4" s="21" t="s">
        <v>115</v>
      </c>
      <c r="C4" s="9" t="s">
        <v>120</v>
      </c>
      <c r="D4" s="9" t="s">
        <v>121</v>
      </c>
      <c r="E4" s="10" t="s">
        <v>119</v>
      </c>
      <c r="F4" s="15">
        <v>2</v>
      </c>
      <c r="G4" s="15"/>
      <c r="H4" s="15"/>
      <c r="I4" s="15"/>
      <c r="J4" s="8"/>
      <c r="K4" s="8">
        <f t="shared" si="0"/>
        <v>0</v>
      </c>
    </row>
    <row r="5" spans="1:11" ht="91" x14ac:dyDescent="0.3">
      <c r="A5" s="20" t="s">
        <v>15</v>
      </c>
      <c r="B5" s="21" t="s">
        <v>115</v>
      </c>
      <c r="C5" s="22" t="s">
        <v>120</v>
      </c>
      <c r="D5" s="22" t="s">
        <v>122</v>
      </c>
      <c r="E5" s="10" t="s">
        <v>119</v>
      </c>
      <c r="F5" s="15">
        <v>3</v>
      </c>
      <c r="G5" s="15"/>
      <c r="H5" s="15"/>
      <c r="I5" s="15"/>
      <c r="J5" s="16"/>
      <c r="K5" s="8">
        <f t="shared" si="0"/>
        <v>0</v>
      </c>
    </row>
    <row r="6" spans="1:11" ht="26" x14ac:dyDescent="0.3">
      <c r="A6" s="20" t="s">
        <v>16</v>
      </c>
      <c r="B6" s="21" t="s">
        <v>115</v>
      </c>
      <c r="C6" s="22" t="s">
        <v>123</v>
      </c>
      <c r="D6" s="22" t="s">
        <v>124</v>
      </c>
      <c r="E6" s="20" t="s">
        <v>119</v>
      </c>
      <c r="F6" s="15">
        <v>28</v>
      </c>
      <c r="G6" s="15"/>
      <c r="H6" s="15"/>
      <c r="I6" s="15"/>
      <c r="J6" s="16"/>
      <c r="K6" s="8">
        <f t="shared" si="0"/>
        <v>0</v>
      </c>
    </row>
    <row r="7" spans="1:11" ht="39" x14ac:dyDescent="0.3">
      <c r="A7" s="20" t="s">
        <v>17</v>
      </c>
      <c r="B7" s="21" t="s">
        <v>115</v>
      </c>
      <c r="C7" s="9" t="s">
        <v>125</v>
      </c>
      <c r="D7" s="23" t="s">
        <v>126</v>
      </c>
      <c r="E7" s="10" t="s">
        <v>119</v>
      </c>
      <c r="F7" s="15">
        <v>16</v>
      </c>
      <c r="G7" s="15"/>
      <c r="H7" s="15"/>
      <c r="I7" s="15"/>
      <c r="J7" s="8"/>
      <c r="K7" s="8">
        <f t="shared" si="0"/>
        <v>0</v>
      </c>
    </row>
    <row r="8" spans="1:11" x14ac:dyDescent="0.3">
      <c r="A8" s="20" t="s">
        <v>18</v>
      </c>
      <c r="B8" s="21" t="s">
        <v>115</v>
      </c>
      <c r="C8" s="22" t="s">
        <v>127</v>
      </c>
      <c r="D8" s="22" t="s">
        <v>128</v>
      </c>
      <c r="E8" s="20" t="s">
        <v>119</v>
      </c>
      <c r="F8" s="15">
        <v>1</v>
      </c>
      <c r="G8" s="15"/>
      <c r="H8" s="15"/>
      <c r="I8" s="15"/>
      <c r="J8" s="8"/>
      <c r="K8" s="8">
        <f t="shared" si="0"/>
        <v>0</v>
      </c>
    </row>
    <row r="9" spans="1:11" ht="26" x14ac:dyDescent="0.3">
      <c r="A9" s="20" t="s">
        <v>19</v>
      </c>
      <c r="B9" s="21" t="s">
        <v>115</v>
      </c>
      <c r="C9" s="22" t="s">
        <v>129</v>
      </c>
      <c r="D9" s="22" t="s">
        <v>130</v>
      </c>
      <c r="E9" s="20" t="s">
        <v>119</v>
      </c>
      <c r="F9" s="15">
        <v>65</v>
      </c>
      <c r="G9" s="15"/>
      <c r="H9" s="15"/>
      <c r="I9" s="15"/>
      <c r="J9" s="16"/>
      <c r="K9" s="8">
        <f t="shared" si="0"/>
        <v>0</v>
      </c>
    </row>
    <row r="10" spans="1:11" ht="27.65" x14ac:dyDescent="0.3">
      <c r="A10" s="20" t="s">
        <v>20</v>
      </c>
      <c r="B10" s="21" t="s">
        <v>115</v>
      </c>
      <c r="C10" s="22" t="s">
        <v>131</v>
      </c>
      <c r="D10" s="22" t="s">
        <v>132</v>
      </c>
      <c r="E10" s="20" t="s">
        <v>119</v>
      </c>
      <c r="F10" s="15">
        <v>8</v>
      </c>
      <c r="G10" s="15"/>
      <c r="H10" s="15"/>
      <c r="I10" s="15"/>
      <c r="J10" s="16"/>
      <c r="K10" s="8">
        <f t="shared" si="0"/>
        <v>0</v>
      </c>
    </row>
    <row r="11" spans="1:11" ht="26" x14ac:dyDescent="0.3">
      <c r="A11" s="20" t="s">
        <v>21</v>
      </c>
      <c r="B11" s="21" t="s">
        <v>115</v>
      </c>
      <c r="C11" s="22" t="s">
        <v>133</v>
      </c>
      <c r="D11" s="22" t="s">
        <v>134</v>
      </c>
      <c r="E11" s="20" t="s">
        <v>119</v>
      </c>
      <c r="F11" s="15">
        <v>15</v>
      </c>
      <c r="G11" s="15"/>
      <c r="H11" s="15"/>
      <c r="I11" s="15"/>
      <c r="J11" s="16"/>
      <c r="K11" s="8">
        <f t="shared" si="0"/>
        <v>0</v>
      </c>
    </row>
    <row r="12" spans="1:11" ht="26" x14ac:dyDescent="0.3">
      <c r="A12" s="20" t="s">
        <v>22</v>
      </c>
      <c r="B12" s="21" t="s">
        <v>115</v>
      </c>
      <c r="C12" s="22" t="s">
        <v>135</v>
      </c>
      <c r="D12" s="22" t="s">
        <v>136</v>
      </c>
      <c r="E12" s="20" t="s">
        <v>119</v>
      </c>
      <c r="F12" s="15">
        <v>10</v>
      </c>
      <c r="G12" s="15"/>
      <c r="H12" s="15"/>
      <c r="I12" s="15"/>
      <c r="J12" s="16"/>
      <c r="K12" s="8">
        <f t="shared" si="0"/>
        <v>0</v>
      </c>
    </row>
    <row r="13" spans="1:11" ht="13.75" x14ac:dyDescent="0.3">
      <c r="A13" s="20" t="s">
        <v>23</v>
      </c>
      <c r="B13" s="21" t="s">
        <v>115</v>
      </c>
      <c r="C13" s="9" t="s">
        <v>137</v>
      </c>
      <c r="D13" s="9" t="s">
        <v>138</v>
      </c>
      <c r="E13" s="10" t="s">
        <v>12</v>
      </c>
      <c r="F13" s="15">
        <v>45</v>
      </c>
      <c r="G13" s="15"/>
      <c r="H13" s="15"/>
      <c r="I13" s="15"/>
      <c r="J13" s="8"/>
      <c r="K13" s="8">
        <f t="shared" si="0"/>
        <v>0</v>
      </c>
    </row>
    <row r="14" spans="1:11" ht="39" x14ac:dyDescent="0.3">
      <c r="A14" s="20" t="s">
        <v>24</v>
      </c>
      <c r="B14" s="21" t="s">
        <v>115</v>
      </c>
      <c r="C14" s="22" t="s">
        <v>139</v>
      </c>
      <c r="D14" s="22" t="s">
        <v>140</v>
      </c>
      <c r="E14" s="20" t="s">
        <v>119</v>
      </c>
      <c r="F14" s="15">
        <v>120</v>
      </c>
      <c r="G14" s="15"/>
      <c r="H14" s="15"/>
      <c r="I14" s="15"/>
      <c r="J14" s="16"/>
      <c r="K14" s="8">
        <f t="shared" si="0"/>
        <v>0</v>
      </c>
    </row>
    <row r="15" spans="1:11" ht="39" x14ac:dyDescent="0.3">
      <c r="A15" s="20" t="s">
        <v>26</v>
      </c>
      <c r="B15" s="21" t="s">
        <v>115</v>
      </c>
      <c r="C15" s="22" t="s">
        <v>141</v>
      </c>
      <c r="D15" s="22" t="s">
        <v>142</v>
      </c>
      <c r="E15" s="20" t="s">
        <v>119</v>
      </c>
      <c r="F15" s="15">
        <v>0</v>
      </c>
      <c r="G15" s="15"/>
      <c r="H15" s="15"/>
      <c r="I15" s="15"/>
      <c r="J15" s="16"/>
      <c r="K15" s="8">
        <f t="shared" si="0"/>
        <v>0</v>
      </c>
    </row>
    <row r="16" spans="1:11" ht="26" x14ac:dyDescent="0.3">
      <c r="A16" s="20" t="s">
        <v>27</v>
      </c>
      <c r="B16" s="21" t="s">
        <v>115</v>
      </c>
      <c r="C16" s="9" t="s">
        <v>143</v>
      </c>
      <c r="D16" s="9" t="s">
        <v>144</v>
      </c>
      <c r="E16" s="10" t="s">
        <v>12</v>
      </c>
      <c r="F16" s="15">
        <v>95</v>
      </c>
      <c r="G16" s="15"/>
      <c r="H16" s="15"/>
      <c r="I16" s="15"/>
      <c r="J16" s="8"/>
      <c r="K16" s="8">
        <f t="shared" si="0"/>
        <v>0</v>
      </c>
    </row>
    <row r="17" spans="1:11" ht="39" x14ac:dyDescent="0.3">
      <c r="A17" s="20" t="s">
        <v>28</v>
      </c>
      <c r="B17" s="21" t="s">
        <v>115</v>
      </c>
      <c r="C17" s="23" t="s">
        <v>145</v>
      </c>
      <c r="D17" s="23" t="s">
        <v>146</v>
      </c>
      <c r="E17" s="24" t="s">
        <v>12</v>
      </c>
      <c r="F17" s="15">
        <v>33</v>
      </c>
      <c r="G17" s="15"/>
      <c r="H17" s="15"/>
      <c r="I17" s="15"/>
      <c r="J17" s="16"/>
      <c r="K17" s="8">
        <f t="shared" si="0"/>
        <v>0</v>
      </c>
    </row>
    <row r="18" spans="1:11" ht="26" x14ac:dyDescent="0.3">
      <c r="A18" s="20" t="s">
        <v>29</v>
      </c>
      <c r="B18" s="21" t="s">
        <v>115</v>
      </c>
      <c r="C18" s="9" t="s">
        <v>147</v>
      </c>
      <c r="D18" s="9" t="s">
        <v>148</v>
      </c>
      <c r="E18" s="10" t="s">
        <v>12</v>
      </c>
      <c r="F18" s="15">
        <v>6</v>
      </c>
      <c r="G18" s="15"/>
      <c r="H18" s="15"/>
      <c r="I18" s="15"/>
      <c r="J18" s="16"/>
      <c r="K18" s="8">
        <f t="shared" si="0"/>
        <v>0</v>
      </c>
    </row>
    <row r="19" spans="1:11" x14ac:dyDescent="0.3">
      <c r="A19" s="20" t="s">
        <v>30</v>
      </c>
      <c r="B19" s="21" t="s">
        <v>115</v>
      </c>
      <c r="C19" s="9" t="s">
        <v>149</v>
      </c>
      <c r="D19" s="9" t="s">
        <v>150</v>
      </c>
      <c r="E19" s="10" t="s">
        <v>12</v>
      </c>
      <c r="F19" s="15">
        <v>139</v>
      </c>
      <c r="G19" s="15"/>
      <c r="H19" s="15"/>
      <c r="I19" s="15"/>
      <c r="J19" s="16"/>
      <c r="K19" s="8">
        <f t="shared" si="0"/>
        <v>0</v>
      </c>
    </row>
    <row r="20" spans="1:11" ht="26" x14ac:dyDescent="0.3">
      <c r="A20" s="20" t="s">
        <v>32</v>
      </c>
      <c r="B20" s="21" t="s">
        <v>115</v>
      </c>
      <c r="C20" s="9" t="s">
        <v>151</v>
      </c>
      <c r="D20" s="9" t="s">
        <v>152</v>
      </c>
      <c r="E20" s="10" t="s">
        <v>12</v>
      </c>
      <c r="F20" s="15">
        <v>26</v>
      </c>
      <c r="G20" s="15"/>
      <c r="H20" s="15"/>
      <c r="I20" s="15"/>
      <c r="J20" s="8"/>
      <c r="K20" s="8">
        <f t="shared" si="0"/>
        <v>0</v>
      </c>
    </row>
    <row r="21" spans="1:11" ht="26" x14ac:dyDescent="0.3">
      <c r="A21" s="20" t="s">
        <v>33</v>
      </c>
      <c r="B21" s="21" t="s">
        <v>115</v>
      </c>
      <c r="C21" s="22" t="s">
        <v>153</v>
      </c>
      <c r="D21" s="22" t="s">
        <v>154</v>
      </c>
      <c r="E21" s="20" t="s">
        <v>119</v>
      </c>
      <c r="F21" s="15">
        <v>5</v>
      </c>
      <c r="G21" s="15"/>
      <c r="H21" s="15"/>
      <c r="I21" s="15"/>
      <c r="J21" s="16"/>
      <c r="K21" s="8">
        <f t="shared" si="0"/>
        <v>0</v>
      </c>
    </row>
    <row r="22" spans="1:11" ht="52" x14ac:dyDescent="0.3">
      <c r="A22" s="20" t="s">
        <v>34</v>
      </c>
      <c r="B22" s="21" t="s">
        <v>115</v>
      </c>
      <c r="C22" s="22" t="s">
        <v>155</v>
      </c>
      <c r="D22" s="22" t="s">
        <v>156</v>
      </c>
      <c r="E22" s="20" t="s">
        <v>119</v>
      </c>
      <c r="F22" s="15">
        <v>5</v>
      </c>
      <c r="G22" s="15"/>
      <c r="H22" s="15"/>
      <c r="I22" s="15"/>
      <c r="J22" s="16"/>
      <c r="K22" s="8">
        <f t="shared" si="0"/>
        <v>0</v>
      </c>
    </row>
    <row r="23" spans="1:11" ht="26" x14ac:dyDescent="0.3">
      <c r="A23" s="20" t="s">
        <v>35</v>
      </c>
      <c r="B23" s="21" t="s">
        <v>115</v>
      </c>
      <c r="C23" s="22" t="s">
        <v>157</v>
      </c>
      <c r="D23" s="22" t="s">
        <v>158</v>
      </c>
      <c r="E23" s="20" t="s">
        <v>119</v>
      </c>
      <c r="F23" s="15">
        <v>15</v>
      </c>
      <c r="G23" s="15"/>
      <c r="H23" s="15"/>
      <c r="I23" s="15"/>
      <c r="J23" s="16"/>
      <c r="K23" s="8">
        <f t="shared" si="0"/>
        <v>0</v>
      </c>
    </row>
    <row r="24" spans="1:11" ht="26" x14ac:dyDescent="0.3">
      <c r="A24" s="20" t="s">
        <v>36</v>
      </c>
      <c r="B24" s="21" t="s">
        <v>115</v>
      </c>
      <c r="C24" s="9" t="s">
        <v>159</v>
      </c>
      <c r="D24" s="9" t="s">
        <v>160</v>
      </c>
      <c r="E24" s="10" t="s">
        <v>12</v>
      </c>
      <c r="F24" s="15">
        <v>55</v>
      </c>
      <c r="G24" s="15"/>
      <c r="H24" s="15"/>
      <c r="I24" s="15"/>
      <c r="J24" s="8"/>
      <c r="K24" s="8">
        <f t="shared" si="0"/>
        <v>0</v>
      </c>
    </row>
    <row r="25" spans="1:11" ht="26" x14ac:dyDescent="0.3">
      <c r="A25" s="20" t="s">
        <v>37</v>
      </c>
      <c r="B25" s="21" t="s">
        <v>115</v>
      </c>
      <c r="C25" s="22" t="s">
        <v>161</v>
      </c>
      <c r="D25" s="22" t="s">
        <v>162</v>
      </c>
      <c r="E25" s="20" t="s">
        <v>119</v>
      </c>
      <c r="F25" s="15">
        <v>1</v>
      </c>
      <c r="G25" s="15"/>
      <c r="H25" s="15"/>
      <c r="I25" s="15"/>
      <c r="J25" s="16"/>
      <c r="K25" s="8">
        <f t="shared" si="0"/>
        <v>0</v>
      </c>
    </row>
    <row r="26" spans="1:11" ht="39" x14ac:dyDescent="0.3">
      <c r="A26" s="20" t="s">
        <v>38</v>
      </c>
      <c r="B26" s="21" t="s">
        <v>115</v>
      </c>
      <c r="C26" s="9" t="s">
        <v>163</v>
      </c>
      <c r="D26" s="14" t="s">
        <v>164</v>
      </c>
      <c r="E26" s="10" t="s">
        <v>12</v>
      </c>
      <c r="F26" s="15">
        <v>29</v>
      </c>
      <c r="G26" s="15"/>
      <c r="H26" s="15"/>
      <c r="I26" s="15"/>
      <c r="J26" s="8"/>
      <c r="K26" s="8">
        <f t="shared" si="0"/>
        <v>0</v>
      </c>
    </row>
    <row r="27" spans="1:11" ht="39" x14ac:dyDescent="0.3">
      <c r="A27" s="20" t="s">
        <v>39</v>
      </c>
      <c r="B27" s="21" t="s">
        <v>115</v>
      </c>
      <c r="C27" s="9" t="s">
        <v>165</v>
      </c>
      <c r="D27" s="9" t="s">
        <v>166</v>
      </c>
      <c r="E27" s="10" t="s">
        <v>12</v>
      </c>
      <c r="F27" s="15">
        <v>34</v>
      </c>
      <c r="G27" s="15"/>
      <c r="H27" s="15"/>
      <c r="I27" s="15"/>
      <c r="J27" s="8"/>
      <c r="K27" s="8">
        <f t="shared" si="0"/>
        <v>0</v>
      </c>
    </row>
    <row r="28" spans="1:11" ht="26" x14ac:dyDescent="0.3">
      <c r="A28" s="20" t="s">
        <v>40</v>
      </c>
      <c r="B28" s="21" t="s">
        <v>115</v>
      </c>
      <c r="C28" s="9" t="s">
        <v>165</v>
      </c>
      <c r="D28" s="9" t="s">
        <v>167</v>
      </c>
      <c r="E28" s="10" t="s">
        <v>31</v>
      </c>
      <c r="F28" s="15">
        <v>7</v>
      </c>
      <c r="G28" s="15"/>
      <c r="H28" s="15"/>
      <c r="I28" s="15"/>
      <c r="J28" s="16"/>
      <c r="K28" s="8">
        <f t="shared" si="0"/>
        <v>0</v>
      </c>
    </row>
    <row r="29" spans="1:11" ht="26" x14ac:dyDescent="0.3">
      <c r="A29" s="20" t="s">
        <v>41</v>
      </c>
      <c r="B29" s="21" t="s">
        <v>115</v>
      </c>
      <c r="C29" s="22" t="s">
        <v>165</v>
      </c>
      <c r="D29" s="22" t="s">
        <v>168</v>
      </c>
      <c r="E29" s="20" t="s">
        <v>119</v>
      </c>
      <c r="F29" s="15">
        <v>1</v>
      </c>
      <c r="G29" s="15"/>
      <c r="H29" s="15"/>
      <c r="I29" s="15"/>
      <c r="J29" s="16"/>
      <c r="K29" s="8">
        <f t="shared" si="0"/>
        <v>0</v>
      </c>
    </row>
    <row r="30" spans="1:11" ht="26" x14ac:dyDescent="0.3">
      <c r="A30" s="20" t="s">
        <v>42</v>
      </c>
      <c r="B30" s="21" t="s">
        <v>115</v>
      </c>
      <c r="C30" s="22" t="s">
        <v>165</v>
      </c>
      <c r="D30" s="22" t="s">
        <v>169</v>
      </c>
      <c r="E30" s="20" t="s">
        <v>119</v>
      </c>
      <c r="F30" s="15">
        <v>1</v>
      </c>
      <c r="G30" s="15"/>
      <c r="H30" s="15"/>
      <c r="I30" s="15"/>
      <c r="J30" s="16"/>
      <c r="K30" s="8">
        <f t="shared" si="0"/>
        <v>0</v>
      </c>
    </row>
    <row r="31" spans="1:11" x14ac:dyDescent="0.3">
      <c r="A31" s="20" t="s">
        <v>43</v>
      </c>
      <c r="B31" s="21" t="s">
        <v>115</v>
      </c>
      <c r="C31" s="9" t="s">
        <v>165</v>
      </c>
      <c r="D31" s="25" t="s">
        <v>170</v>
      </c>
      <c r="E31" s="10" t="s">
        <v>12</v>
      </c>
      <c r="F31" s="15">
        <v>1</v>
      </c>
      <c r="G31" s="15"/>
      <c r="H31" s="15"/>
      <c r="I31" s="15"/>
      <c r="J31" s="16"/>
      <c r="K31" s="8">
        <f t="shared" si="0"/>
        <v>0</v>
      </c>
    </row>
    <row r="32" spans="1:11" ht="26" x14ac:dyDescent="0.3">
      <c r="A32" s="20" t="s">
        <v>44</v>
      </c>
      <c r="B32" s="21" t="s">
        <v>115</v>
      </c>
      <c r="C32" s="22" t="s">
        <v>165</v>
      </c>
      <c r="D32" s="22" t="s">
        <v>171</v>
      </c>
      <c r="E32" s="20" t="s">
        <v>119</v>
      </c>
      <c r="F32" s="15">
        <v>1</v>
      </c>
      <c r="G32" s="15"/>
      <c r="H32" s="15"/>
      <c r="I32" s="15"/>
      <c r="J32" s="16"/>
      <c r="K32" s="8">
        <f t="shared" si="0"/>
        <v>0</v>
      </c>
    </row>
    <row r="33" spans="1:11" ht="26" x14ac:dyDescent="0.3">
      <c r="A33" s="20" t="s">
        <v>45</v>
      </c>
      <c r="B33" s="21" t="s">
        <v>115</v>
      </c>
      <c r="C33" s="22" t="s">
        <v>165</v>
      </c>
      <c r="D33" s="22" t="s">
        <v>172</v>
      </c>
      <c r="E33" s="20" t="s">
        <v>119</v>
      </c>
      <c r="F33" s="15">
        <v>1</v>
      </c>
      <c r="G33" s="15"/>
      <c r="H33" s="15"/>
      <c r="I33" s="15"/>
      <c r="J33" s="16"/>
      <c r="K33" s="8">
        <f t="shared" si="0"/>
        <v>0</v>
      </c>
    </row>
    <row r="34" spans="1:11" ht="26" x14ac:dyDescent="0.3">
      <c r="A34" s="20" t="s">
        <v>46</v>
      </c>
      <c r="B34" s="21" t="s">
        <v>115</v>
      </c>
      <c r="C34" s="9" t="s">
        <v>173</v>
      </c>
      <c r="D34" s="9" t="s">
        <v>174</v>
      </c>
      <c r="E34" s="10" t="s">
        <v>12</v>
      </c>
      <c r="F34" s="15">
        <v>225</v>
      </c>
      <c r="G34" s="15"/>
      <c r="H34" s="15"/>
      <c r="I34" s="15"/>
      <c r="J34" s="8"/>
      <c r="K34" s="8">
        <f t="shared" si="0"/>
        <v>0</v>
      </c>
    </row>
    <row r="35" spans="1:11" ht="26" x14ac:dyDescent="0.3">
      <c r="A35" s="20" t="s">
        <v>47</v>
      </c>
      <c r="B35" s="21" t="s">
        <v>115</v>
      </c>
      <c r="C35" s="22" t="s">
        <v>173</v>
      </c>
      <c r="D35" s="22" t="s">
        <v>175</v>
      </c>
      <c r="E35" s="20" t="s">
        <v>119</v>
      </c>
      <c r="F35" s="15">
        <v>2</v>
      </c>
      <c r="G35" s="15"/>
      <c r="H35" s="15"/>
      <c r="I35" s="15"/>
      <c r="J35" s="16"/>
      <c r="K35" s="8">
        <f t="shared" si="0"/>
        <v>0</v>
      </c>
    </row>
    <row r="36" spans="1:11" ht="39" x14ac:dyDescent="0.3">
      <c r="A36" s="20" t="s">
        <v>48</v>
      </c>
      <c r="B36" s="21" t="s">
        <v>115</v>
      </c>
      <c r="C36" s="22" t="s">
        <v>176</v>
      </c>
      <c r="D36" s="22" t="s">
        <v>177</v>
      </c>
      <c r="E36" s="20" t="s">
        <v>119</v>
      </c>
      <c r="F36" s="15">
        <v>10</v>
      </c>
      <c r="G36" s="15"/>
      <c r="H36" s="15"/>
      <c r="I36" s="15"/>
      <c r="J36" s="16"/>
      <c r="K36" s="8">
        <f t="shared" si="0"/>
        <v>0</v>
      </c>
    </row>
    <row r="37" spans="1:11" x14ac:dyDescent="0.3">
      <c r="A37" s="20" t="s">
        <v>49</v>
      </c>
      <c r="B37" s="21" t="s">
        <v>115</v>
      </c>
      <c r="C37" s="22" t="s">
        <v>178</v>
      </c>
      <c r="D37" s="22" t="s">
        <v>179</v>
      </c>
      <c r="E37" s="20" t="s">
        <v>119</v>
      </c>
      <c r="F37" s="15">
        <v>5</v>
      </c>
      <c r="G37" s="15"/>
      <c r="H37" s="15"/>
      <c r="I37" s="15"/>
      <c r="J37" s="16"/>
      <c r="K37" s="8">
        <f t="shared" si="0"/>
        <v>0</v>
      </c>
    </row>
    <row r="38" spans="1:11" x14ac:dyDescent="0.3">
      <c r="A38" s="20" t="s">
        <v>50</v>
      </c>
      <c r="B38" s="21" t="s">
        <v>115</v>
      </c>
      <c r="C38" s="22" t="s">
        <v>180</v>
      </c>
      <c r="D38" s="22" t="s">
        <v>181</v>
      </c>
      <c r="E38" s="20" t="s">
        <v>119</v>
      </c>
      <c r="F38" s="15">
        <v>30</v>
      </c>
      <c r="G38" s="15"/>
      <c r="H38" s="15"/>
      <c r="I38" s="15"/>
      <c r="J38" s="16"/>
      <c r="K38" s="8">
        <f t="shared" si="0"/>
        <v>0</v>
      </c>
    </row>
    <row r="39" spans="1:11" ht="39" x14ac:dyDescent="0.3">
      <c r="A39" s="20" t="s">
        <v>51</v>
      </c>
      <c r="B39" s="21" t="s">
        <v>115</v>
      </c>
      <c r="C39" s="22" t="s">
        <v>182</v>
      </c>
      <c r="D39" s="22" t="s">
        <v>183</v>
      </c>
      <c r="E39" s="20" t="s">
        <v>119</v>
      </c>
      <c r="F39" s="15">
        <v>5</v>
      </c>
      <c r="G39" s="15"/>
      <c r="H39" s="15"/>
      <c r="I39" s="15"/>
      <c r="J39" s="16"/>
      <c r="K39" s="8">
        <f t="shared" si="0"/>
        <v>0</v>
      </c>
    </row>
    <row r="40" spans="1:11" ht="26" x14ac:dyDescent="0.3">
      <c r="A40" s="20" t="s">
        <v>52</v>
      </c>
      <c r="B40" s="21" t="s">
        <v>115</v>
      </c>
      <c r="C40" s="9" t="s">
        <v>184</v>
      </c>
      <c r="D40" s="9" t="s">
        <v>185</v>
      </c>
      <c r="E40" s="10" t="s">
        <v>12</v>
      </c>
      <c r="F40" s="15">
        <v>60</v>
      </c>
      <c r="G40" s="15"/>
      <c r="H40" s="15"/>
      <c r="I40" s="15"/>
      <c r="J40" s="8"/>
      <c r="K40" s="8">
        <f t="shared" si="0"/>
        <v>0</v>
      </c>
    </row>
    <row r="41" spans="1:11" ht="26" x14ac:dyDescent="0.3">
      <c r="A41" s="20" t="s">
        <v>53</v>
      </c>
      <c r="B41" s="21" t="s">
        <v>115</v>
      </c>
      <c r="C41" s="9" t="s">
        <v>186</v>
      </c>
      <c r="D41" s="9" t="s">
        <v>187</v>
      </c>
      <c r="E41" s="10" t="s">
        <v>12</v>
      </c>
      <c r="F41" s="15">
        <v>21</v>
      </c>
      <c r="G41" s="15"/>
      <c r="H41" s="15"/>
      <c r="I41" s="15"/>
      <c r="J41" s="16"/>
      <c r="K41" s="8">
        <f t="shared" si="0"/>
        <v>0</v>
      </c>
    </row>
    <row r="42" spans="1:11" x14ac:dyDescent="0.3">
      <c r="A42" s="20" t="s">
        <v>54</v>
      </c>
      <c r="B42" s="21" t="s">
        <v>115</v>
      </c>
      <c r="C42" s="9" t="s">
        <v>188</v>
      </c>
      <c r="D42" s="9" t="s">
        <v>189</v>
      </c>
      <c r="E42" s="10" t="s">
        <v>12</v>
      </c>
      <c r="F42" s="15">
        <v>23</v>
      </c>
      <c r="G42" s="15"/>
      <c r="H42" s="15"/>
      <c r="I42" s="15"/>
      <c r="J42" s="8"/>
      <c r="K42" s="8">
        <f t="shared" si="0"/>
        <v>0</v>
      </c>
    </row>
    <row r="43" spans="1:11" x14ac:dyDescent="0.3">
      <c r="A43" s="20" t="s">
        <v>55</v>
      </c>
      <c r="B43" s="21" t="s">
        <v>115</v>
      </c>
      <c r="C43" s="9" t="s">
        <v>190</v>
      </c>
      <c r="D43" s="23" t="s">
        <v>191</v>
      </c>
      <c r="E43" s="10" t="s">
        <v>12</v>
      </c>
      <c r="F43" s="15">
        <v>2</v>
      </c>
      <c r="G43" s="15"/>
      <c r="H43" s="15"/>
      <c r="I43" s="15"/>
      <c r="J43" s="16"/>
      <c r="K43" s="8">
        <f t="shared" si="0"/>
        <v>0</v>
      </c>
    </row>
    <row r="44" spans="1:11" ht="39" x14ac:dyDescent="0.3">
      <c r="A44" s="20" t="s">
        <v>56</v>
      </c>
      <c r="B44" s="21" t="s">
        <v>115</v>
      </c>
      <c r="C44" s="22" t="s">
        <v>192</v>
      </c>
      <c r="D44" s="22" t="s">
        <v>193</v>
      </c>
      <c r="E44" s="20" t="s">
        <v>119</v>
      </c>
      <c r="F44" s="15">
        <v>10</v>
      </c>
      <c r="G44" s="15"/>
      <c r="H44" s="15"/>
      <c r="I44" s="15"/>
      <c r="J44" s="16"/>
      <c r="K44" s="8">
        <f t="shared" si="0"/>
        <v>0</v>
      </c>
    </row>
    <row r="45" spans="1:11" ht="26" x14ac:dyDescent="0.3">
      <c r="A45" s="20" t="s">
        <v>57</v>
      </c>
      <c r="B45" s="21" t="s">
        <v>115</v>
      </c>
      <c r="C45" s="23" t="s">
        <v>194</v>
      </c>
      <c r="D45" s="23" t="s">
        <v>195</v>
      </c>
      <c r="E45" s="24" t="s">
        <v>12</v>
      </c>
      <c r="F45" s="15">
        <v>5</v>
      </c>
      <c r="G45" s="15"/>
      <c r="H45" s="15"/>
      <c r="I45" s="15"/>
      <c r="J45" s="16"/>
      <c r="K45" s="8">
        <f t="shared" si="0"/>
        <v>0</v>
      </c>
    </row>
    <row r="46" spans="1:11" ht="39" x14ac:dyDescent="0.3">
      <c r="A46" s="20" t="s">
        <v>58</v>
      </c>
      <c r="B46" s="21" t="s">
        <v>115</v>
      </c>
      <c r="C46" s="9" t="s">
        <v>196</v>
      </c>
      <c r="D46" s="9" t="s">
        <v>197</v>
      </c>
      <c r="E46" s="10" t="s">
        <v>12</v>
      </c>
      <c r="F46" s="15">
        <v>161</v>
      </c>
      <c r="G46" s="15"/>
      <c r="H46" s="15"/>
      <c r="I46" s="15"/>
      <c r="J46" s="8"/>
      <c r="K46" s="8">
        <f t="shared" si="0"/>
        <v>0</v>
      </c>
    </row>
    <row r="47" spans="1:11" ht="26" x14ac:dyDescent="0.3">
      <c r="A47" s="20" t="s">
        <v>59</v>
      </c>
      <c r="B47" s="21" t="s">
        <v>115</v>
      </c>
      <c r="C47" s="22" t="s">
        <v>198</v>
      </c>
      <c r="D47" s="22" t="s">
        <v>199</v>
      </c>
      <c r="E47" s="20" t="s">
        <v>119</v>
      </c>
      <c r="F47" s="15">
        <v>1</v>
      </c>
      <c r="G47" s="15"/>
      <c r="H47" s="15"/>
      <c r="I47" s="15"/>
      <c r="J47" s="16"/>
      <c r="K47" s="8">
        <f t="shared" si="0"/>
        <v>0</v>
      </c>
    </row>
    <row r="48" spans="1:11" ht="26" x14ac:dyDescent="0.3">
      <c r="A48" s="20" t="s">
        <v>60</v>
      </c>
      <c r="B48" s="21" t="s">
        <v>115</v>
      </c>
      <c r="C48" s="9" t="s">
        <v>200</v>
      </c>
      <c r="D48" s="9" t="s">
        <v>201</v>
      </c>
      <c r="E48" s="10" t="s">
        <v>12</v>
      </c>
      <c r="F48" s="15">
        <v>48</v>
      </c>
      <c r="G48" s="15"/>
      <c r="H48" s="15"/>
      <c r="I48" s="15"/>
      <c r="J48" s="8"/>
      <c r="K48" s="8">
        <f t="shared" si="0"/>
        <v>0</v>
      </c>
    </row>
    <row r="49" spans="1:11" ht="26" x14ac:dyDescent="0.3">
      <c r="A49" s="20" t="s">
        <v>61</v>
      </c>
      <c r="B49" s="21" t="s">
        <v>115</v>
      </c>
      <c r="C49" s="22" t="s">
        <v>200</v>
      </c>
      <c r="D49" s="22" t="s">
        <v>202</v>
      </c>
      <c r="E49" s="20" t="s">
        <v>119</v>
      </c>
      <c r="F49" s="15">
        <v>5</v>
      </c>
      <c r="G49" s="15"/>
      <c r="H49" s="15"/>
      <c r="I49" s="15"/>
      <c r="J49" s="16"/>
      <c r="K49" s="8">
        <f t="shared" si="0"/>
        <v>0</v>
      </c>
    </row>
    <row r="50" spans="1:11" ht="52" x14ac:dyDescent="0.3">
      <c r="A50" s="20" t="s">
        <v>62</v>
      </c>
      <c r="B50" s="21" t="s">
        <v>115</v>
      </c>
      <c r="C50" s="22" t="s">
        <v>200</v>
      </c>
      <c r="D50" s="22" t="s">
        <v>203</v>
      </c>
      <c r="E50" s="20" t="s">
        <v>119</v>
      </c>
      <c r="F50" s="15">
        <v>2</v>
      </c>
      <c r="G50" s="15"/>
      <c r="H50" s="15"/>
      <c r="I50" s="15"/>
      <c r="J50" s="16"/>
      <c r="K50" s="8">
        <f t="shared" si="0"/>
        <v>0</v>
      </c>
    </row>
    <row r="51" spans="1:11" ht="26" x14ac:dyDescent="0.3">
      <c r="A51" s="20" t="s">
        <v>63</v>
      </c>
      <c r="B51" s="21" t="s">
        <v>115</v>
      </c>
      <c r="C51" s="22" t="s">
        <v>204</v>
      </c>
      <c r="D51" s="22" t="s">
        <v>205</v>
      </c>
      <c r="E51" s="20" t="s">
        <v>119</v>
      </c>
      <c r="F51" s="15">
        <v>5</v>
      </c>
      <c r="G51" s="15"/>
      <c r="H51" s="15"/>
      <c r="I51" s="15"/>
      <c r="J51" s="16"/>
      <c r="K51" s="8">
        <f t="shared" si="0"/>
        <v>0</v>
      </c>
    </row>
    <row r="52" spans="1:11" ht="39" x14ac:dyDescent="0.3">
      <c r="A52" s="20" t="s">
        <v>64</v>
      </c>
      <c r="B52" s="21" t="s">
        <v>115</v>
      </c>
      <c r="C52" s="22" t="s">
        <v>206</v>
      </c>
      <c r="D52" s="22" t="s">
        <v>207</v>
      </c>
      <c r="E52" s="20" t="s">
        <v>119</v>
      </c>
      <c r="F52" s="15">
        <v>1</v>
      </c>
      <c r="G52" s="15"/>
      <c r="H52" s="15"/>
      <c r="I52" s="15"/>
      <c r="J52" s="16"/>
      <c r="K52" s="8">
        <f t="shared" si="0"/>
        <v>0</v>
      </c>
    </row>
    <row r="53" spans="1:11" ht="26" x14ac:dyDescent="0.3">
      <c r="A53" s="20" t="s">
        <v>65</v>
      </c>
      <c r="B53" s="21" t="s">
        <v>115</v>
      </c>
      <c r="C53" s="22" t="s">
        <v>208</v>
      </c>
      <c r="D53" s="22" t="s">
        <v>209</v>
      </c>
      <c r="E53" s="20" t="s">
        <v>119</v>
      </c>
      <c r="F53" s="15">
        <v>1</v>
      </c>
      <c r="G53" s="15"/>
      <c r="H53" s="15"/>
      <c r="I53" s="15"/>
      <c r="J53" s="16"/>
      <c r="K53" s="8">
        <f t="shared" si="0"/>
        <v>0</v>
      </c>
    </row>
    <row r="54" spans="1:11" x14ac:dyDescent="0.3">
      <c r="A54" s="20" t="s">
        <v>66</v>
      </c>
      <c r="B54" s="21" t="s">
        <v>115</v>
      </c>
      <c r="C54" s="9" t="s">
        <v>210</v>
      </c>
      <c r="D54" s="9" t="s">
        <v>211</v>
      </c>
      <c r="E54" s="10" t="s">
        <v>212</v>
      </c>
      <c r="F54" s="15">
        <v>30</v>
      </c>
      <c r="G54" s="15"/>
      <c r="H54" s="15"/>
      <c r="I54" s="15"/>
      <c r="J54" s="16"/>
      <c r="K54" s="8">
        <f t="shared" si="0"/>
        <v>0</v>
      </c>
    </row>
    <row r="55" spans="1:11" ht="26" x14ac:dyDescent="0.3">
      <c r="A55" s="20" t="s">
        <v>67</v>
      </c>
      <c r="B55" s="21" t="s">
        <v>115</v>
      </c>
      <c r="C55" s="9" t="s">
        <v>213</v>
      </c>
      <c r="D55" s="9" t="s">
        <v>214</v>
      </c>
      <c r="E55" s="10" t="s">
        <v>12</v>
      </c>
      <c r="F55" s="15">
        <v>4</v>
      </c>
      <c r="G55" s="15"/>
      <c r="H55" s="15"/>
      <c r="I55" s="15"/>
      <c r="J55" s="16"/>
      <c r="K55" s="8">
        <f t="shared" si="0"/>
        <v>0</v>
      </c>
    </row>
    <row r="56" spans="1:11" ht="26" x14ac:dyDescent="0.3">
      <c r="A56" s="20" t="s">
        <v>68</v>
      </c>
      <c r="B56" s="21" t="s">
        <v>115</v>
      </c>
      <c r="C56" s="22" t="s">
        <v>215</v>
      </c>
      <c r="D56" s="22" t="s">
        <v>216</v>
      </c>
      <c r="E56" s="20" t="s">
        <v>119</v>
      </c>
      <c r="F56" s="15">
        <v>1</v>
      </c>
      <c r="G56" s="15"/>
      <c r="H56" s="15"/>
      <c r="I56" s="15"/>
      <c r="J56" s="16"/>
      <c r="K56" s="8">
        <f t="shared" si="0"/>
        <v>0</v>
      </c>
    </row>
    <row r="57" spans="1:11" x14ac:dyDescent="0.3">
      <c r="A57" s="20" t="s">
        <v>69</v>
      </c>
      <c r="B57" s="21" t="s">
        <v>115</v>
      </c>
      <c r="C57" s="22" t="s">
        <v>215</v>
      </c>
      <c r="D57" s="22" t="s">
        <v>217</v>
      </c>
      <c r="E57" s="20" t="s">
        <v>119</v>
      </c>
      <c r="F57" s="15">
        <v>1</v>
      </c>
      <c r="G57" s="15"/>
      <c r="H57" s="15"/>
      <c r="I57" s="15"/>
      <c r="J57" s="16"/>
      <c r="K57" s="8">
        <f t="shared" si="0"/>
        <v>0</v>
      </c>
    </row>
    <row r="58" spans="1:11" ht="39" x14ac:dyDescent="0.3">
      <c r="A58" s="20" t="s">
        <v>70</v>
      </c>
      <c r="B58" s="21" t="s">
        <v>115</v>
      </c>
      <c r="C58" s="23" t="s">
        <v>218</v>
      </c>
      <c r="D58" s="23" t="s">
        <v>219</v>
      </c>
      <c r="E58" s="20" t="s">
        <v>119</v>
      </c>
      <c r="F58" s="15">
        <v>17</v>
      </c>
      <c r="G58" s="15"/>
      <c r="H58" s="15"/>
      <c r="I58" s="15"/>
      <c r="J58" s="16"/>
      <c r="K58" s="8">
        <f t="shared" si="0"/>
        <v>0</v>
      </c>
    </row>
    <row r="59" spans="1:11" x14ac:dyDescent="0.3">
      <c r="A59" s="20" t="s">
        <v>71</v>
      </c>
      <c r="B59" s="21" t="s">
        <v>115</v>
      </c>
      <c r="C59" s="9" t="s">
        <v>220</v>
      </c>
      <c r="D59" s="9" t="s">
        <v>221</v>
      </c>
      <c r="E59" s="10" t="s">
        <v>12</v>
      </c>
      <c r="F59" s="15">
        <v>20</v>
      </c>
      <c r="G59" s="15"/>
      <c r="H59" s="15"/>
      <c r="I59" s="15"/>
      <c r="J59" s="16"/>
      <c r="K59" s="8">
        <f t="shared" si="0"/>
        <v>0</v>
      </c>
    </row>
    <row r="60" spans="1:11" ht="39" x14ac:dyDescent="0.3">
      <c r="A60" s="20" t="s">
        <v>72</v>
      </c>
      <c r="B60" s="21" t="s">
        <v>115</v>
      </c>
      <c r="C60" s="22" t="s">
        <v>222</v>
      </c>
      <c r="D60" s="22" t="s">
        <v>223</v>
      </c>
      <c r="E60" s="20" t="s">
        <v>119</v>
      </c>
      <c r="F60" s="15">
        <v>2</v>
      </c>
      <c r="G60" s="15"/>
      <c r="H60" s="15"/>
      <c r="I60" s="15"/>
      <c r="J60" s="16"/>
      <c r="K60" s="8">
        <f t="shared" si="0"/>
        <v>0</v>
      </c>
    </row>
    <row r="61" spans="1:11" x14ac:dyDescent="0.3">
      <c r="A61" s="20" t="s">
        <v>73</v>
      </c>
      <c r="B61" s="21" t="s">
        <v>115</v>
      </c>
      <c r="C61" s="9" t="s">
        <v>224</v>
      </c>
      <c r="D61" s="25" t="s">
        <v>225</v>
      </c>
      <c r="E61" s="10" t="s">
        <v>12</v>
      </c>
      <c r="F61" s="15">
        <v>4</v>
      </c>
      <c r="G61" s="15"/>
      <c r="H61" s="15"/>
      <c r="I61" s="15"/>
      <c r="J61" s="16"/>
      <c r="K61" s="8">
        <f t="shared" si="0"/>
        <v>0</v>
      </c>
    </row>
    <row r="62" spans="1:11" ht="26" x14ac:dyDescent="0.3">
      <c r="A62" s="20" t="s">
        <v>74</v>
      </c>
      <c r="B62" s="21" t="s">
        <v>115</v>
      </c>
      <c r="C62" s="22" t="s">
        <v>226</v>
      </c>
      <c r="D62" s="27" t="s">
        <v>227</v>
      </c>
      <c r="E62" s="20" t="s">
        <v>119</v>
      </c>
      <c r="F62" s="15">
        <v>4</v>
      </c>
      <c r="G62" s="15"/>
      <c r="H62" s="15"/>
      <c r="I62" s="15"/>
      <c r="J62" s="16"/>
      <c r="K62" s="8">
        <f t="shared" si="0"/>
        <v>0</v>
      </c>
    </row>
    <row r="63" spans="1:11" ht="39" x14ac:dyDescent="0.3">
      <c r="A63" s="20" t="s">
        <v>75</v>
      </c>
      <c r="B63" s="21" t="s">
        <v>115</v>
      </c>
      <c r="C63" s="22" t="s">
        <v>228</v>
      </c>
      <c r="D63" s="22" t="s">
        <v>229</v>
      </c>
      <c r="E63" s="20" t="s">
        <v>119</v>
      </c>
      <c r="F63" s="15">
        <v>22</v>
      </c>
      <c r="G63" s="15"/>
      <c r="H63" s="15"/>
      <c r="I63" s="15"/>
      <c r="J63" s="16"/>
      <c r="K63" s="8">
        <f t="shared" si="0"/>
        <v>0</v>
      </c>
    </row>
    <row r="64" spans="1:11" ht="26" x14ac:dyDescent="0.3">
      <c r="A64" s="20" t="s">
        <v>76</v>
      </c>
      <c r="B64" s="21" t="s">
        <v>115</v>
      </c>
      <c r="C64" s="9" t="s">
        <v>230</v>
      </c>
      <c r="D64" s="9" t="s">
        <v>231</v>
      </c>
      <c r="E64" s="10" t="s">
        <v>12</v>
      </c>
      <c r="F64" s="15">
        <v>32</v>
      </c>
      <c r="G64" s="15"/>
      <c r="H64" s="15"/>
      <c r="I64" s="15"/>
      <c r="J64" s="16"/>
      <c r="K64" s="8">
        <f t="shared" ref="K64:K102" si="1">J64*F64</f>
        <v>0</v>
      </c>
    </row>
    <row r="65" spans="1:11" ht="39" x14ac:dyDescent="0.3">
      <c r="A65" s="20" t="s">
        <v>77</v>
      </c>
      <c r="B65" s="21" t="s">
        <v>115</v>
      </c>
      <c r="C65" s="22" t="s">
        <v>230</v>
      </c>
      <c r="D65" s="22" t="s">
        <v>232</v>
      </c>
      <c r="E65" s="20" t="s">
        <v>119</v>
      </c>
      <c r="F65" s="15">
        <v>11</v>
      </c>
      <c r="G65" s="15"/>
      <c r="H65" s="15"/>
      <c r="I65" s="15"/>
      <c r="J65" s="16"/>
      <c r="K65" s="8">
        <f t="shared" si="1"/>
        <v>0</v>
      </c>
    </row>
    <row r="66" spans="1:11" ht="65" x14ac:dyDescent="0.3">
      <c r="A66" s="20" t="s">
        <v>78</v>
      </c>
      <c r="B66" s="21" t="s">
        <v>115</v>
      </c>
      <c r="C66" s="22" t="s">
        <v>230</v>
      </c>
      <c r="D66" s="22" t="s">
        <v>233</v>
      </c>
      <c r="E66" s="20" t="s">
        <v>119</v>
      </c>
      <c r="F66" s="15">
        <v>15</v>
      </c>
      <c r="G66" s="15"/>
      <c r="H66" s="15"/>
      <c r="I66" s="15"/>
      <c r="J66" s="16"/>
      <c r="K66" s="8">
        <f t="shared" si="1"/>
        <v>0</v>
      </c>
    </row>
    <row r="67" spans="1:11" ht="26" x14ac:dyDescent="0.3">
      <c r="A67" s="20" t="s">
        <v>79</v>
      </c>
      <c r="B67" s="21" t="s">
        <v>115</v>
      </c>
      <c r="C67" s="22" t="s">
        <v>234</v>
      </c>
      <c r="D67" s="22" t="s">
        <v>235</v>
      </c>
      <c r="E67" s="20" t="s">
        <v>119</v>
      </c>
      <c r="F67" s="15">
        <v>3</v>
      </c>
      <c r="G67" s="15"/>
      <c r="H67" s="15"/>
      <c r="I67" s="15"/>
      <c r="J67" s="16"/>
      <c r="K67" s="8">
        <f t="shared" si="1"/>
        <v>0</v>
      </c>
    </row>
    <row r="68" spans="1:11" x14ac:dyDescent="0.3">
      <c r="A68" s="20" t="s">
        <v>80</v>
      </c>
      <c r="B68" s="21" t="s">
        <v>115</v>
      </c>
      <c r="C68" s="22" t="s">
        <v>236</v>
      </c>
      <c r="D68" s="22" t="s">
        <v>237</v>
      </c>
      <c r="E68" s="20" t="s">
        <v>119</v>
      </c>
      <c r="F68" s="15">
        <v>61</v>
      </c>
      <c r="G68" s="15"/>
      <c r="H68" s="15"/>
      <c r="I68" s="15"/>
      <c r="J68" s="16"/>
      <c r="K68" s="8">
        <f t="shared" si="1"/>
        <v>0</v>
      </c>
    </row>
    <row r="69" spans="1:11" ht="26" x14ac:dyDescent="0.3">
      <c r="A69" s="20" t="s">
        <v>81</v>
      </c>
      <c r="B69" s="21" t="s">
        <v>115</v>
      </c>
      <c r="C69" s="22" t="s">
        <v>236</v>
      </c>
      <c r="D69" s="22" t="s">
        <v>238</v>
      </c>
      <c r="E69" s="20" t="s">
        <v>119</v>
      </c>
      <c r="F69" s="15">
        <v>20</v>
      </c>
      <c r="G69" s="15"/>
      <c r="H69" s="15"/>
      <c r="I69" s="15"/>
      <c r="J69" s="16"/>
      <c r="K69" s="8">
        <f t="shared" si="1"/>
        <v>0</v>
      </c>
    </row>
    <row r="70" spans="1:11" ht="26" x14ac:dyDescent="0.3">
      <c r="A70" s="20" t="s">
        <v>82</v>
      </c>
      <c r="B70" s="21" t="s">
        <v>115</v>
      </c>
      <c r="C70" s="22" t="s">
        <v>236</v>
      </c>
      <c r="D70" s="22" t="s">
        <v>239</v>
      </c>
      <c r="E70" s="20" t="s">
        <v>119</v>
      </c>
      <c r="F70" s="15">
        <v>30</v>
      </c>
      <c r="G70" s="15"/>
      <c r="H70" s="15"/>
      <c r="I70" s="15"/>
      <c r="J70" s="16"/>
      <c r="K70" s="8">
        <f t="shared" si="1"/>
        <v>0</v>
      </c>
    </row>
    <row r="71" spans="1:11" x14ac:dyDescent="0.3">
      <c r="A71" s="20" t="s">
        <v>83</v>
      </c>
      <c r="B71" s="21" t="s">
        <v>115</v>
      </c>
      <c r="C71" s="9" t="s">
        <v>240</v>
      </c>
      <c r="D71" s="9" t="s">
        <v>241</v>
      </c>
      <c r="E71" s="10" t="s">
        <v>12</v>
      </c>
      <c r="F71" s="15">
        <v>1</v>
      </c>
      <c r="G71" s="15"/>
      <c r="H71" s="15"/>
      <c r="I71" s="15"/>
      <c r="J71" s="16"/>
      <c r="K71" s="8">
        <f t="shared" si="1"/>
        <v>0</v>
      </c>
    </row>
    <row r="72" spans="1:11" x14ac:dyDescent="0.3">
      <c r="A72" s="20" t="s">
        <v>84</v>
      </c>
      <c r="B72" s="21" t="s">
        <v>115</v>
      </c>
      <c r="C72" s="23" t="s">
        <v>242</v>
      </c>
      <c r="D72" s="23" t="s">
        <v>243</v>
      </c>
      <c r="E72" s="24" t="s">
        <v>12</v>
      </c>
      <c r="F72" s="15">
        <v>7</v>
      </c>
      <c r="G72" s="15"/>
      <c r="H72" s="15"/>
      <c r="I72" s="15"/>
      <c r="J72" s="16"/>
      <c r="K72" s="8">
        <f t="shared" si="1"/>
        <v>0</v>
      </c>
    </row>
    <row r="73" spans="1:11" ht="26" x14ac:dyDescent="0.3">
      <c r="A73" s="20" t="s">
        <v>85</v>
      </c>
      <c r="B73" s="21" t="s">
        <v>115</v>
      </c>
      <c r="C73" s="22" t="s">
        <v>244</v>
      </c>
      <c r="D73" s="22" t="s">
        <v>245</v>
      </c>
      <c r="E73" s="20" t="s">
        <v>119</v>
      </c>
      <c r="F73" s="15">
        <v>1</v>
      </c>
      <c r="G73" s="15"/>
      <c r="H73" s="15"/>
      <c r="I73" s="15"/>
      <c r="J73" s="16"/>
      <c r="K73" s="8">
        <f t="shared" si="1"/>
        <v>0</v>
      </c>
    </row>
    <row r="74" spans="1:11" ht="26" x14ac:dyDescent="0.3">
      <c r="A74" s="20" t="s">
        <v>86</v>
      </c>
      <c r="B74" s="21" t="s">
        <v>115</v>
      </c>
      <c r="C74" s="23" t="s">
        <v>246</v>
      </c>
      <c r="D74" s="23" t="s">
        <v>247</v>
      </c>
      <c r="E74" s="24" t="s">
        <v>12</v>
      </c>
      <c r="F74" s="15">
        <v>2</v>
      </c>
      <c r="G74" s="15"/>
      <c r="H74" s="15"/>
      <c r="I74" s="15"/>
      <c r="J74" s="16"/>
      <c r="K74" s="8">
        <f t="shared" si="1"/>
        <v>0</v>
      </c>
    </row>
    <row r="75" spans="1:11" ht="26" x14ac:dyDescent="0.3">
      <c r="A75" s="20" t="s">
        <v>87</v>
      </c>
      <c r="B75" s="21" t="s">
        <v>115</v>
      </c>
      <c r="C75" s="23" t="s">
        <v>248</v>
      </c>
      <c r="D75" s="23" t="s">
        <v>249</v>
      </c>
      <c r="E75" s="24" t="s">
        <v>12</v>
      </c>
      <c r="F75" s="15">
        <v>2</v>
      </c>
      <c r="G75" s="15"/>
      <c r="H75" s="15"/>
      <c r="I75" s="15"/>
      <c r="J75" s="16"/>
      <c r="K75" s="8">
        <f t="shared" si="1"/>
        <v>0</v>
      </c>
    </row>
    <row r="76" spans="1:11" x14ac:dyDescent="0.3">
      <c r="A76" s="20" t="s">
        <v>88</v>
      </c>
      <c r="B76" s="21" t="s">
        <v>115</v>
      </c>
      <c r="C76" s="22" t="s">
        <v>250</v>
      </c>
      <c r="D76" s="22" t="s">
        <v>251</v>
      </c>
      <c r="E76" s="20" t="s">
        <v>119</v>
      </c>
      <c r="F76" s="15">
        <v>2</v>
      </c>
      <c r="G76" s="15"/>
      <c r="H76" s="15"/>
      <c r="I76" s="15"/>
      <c r="J76" s="16"/>
      <c r="K76" s="8">
        <f t="shared" si="1"/>
        <v>0</v>
      </c>
    </row>
    <row r="77" spans="1:11" ht="39" x14ac:dyDescent="0.3">
      <c r="A77" s="20" t="s">
        <v>89</v>
      </c>
      <c r="B77" s="21" t="s">
        <v>115</v>
      </c>
      <c r="C77" s="23" t="s">
        <v>252</v>
      </c>
      <c r="D77" s="23" t="s">
        <v>253</v>
      </c>
      <c r="E77" s="24" t="s">
        <v>12</v>
      </c>
      <c r="F77" s="15">
        <v>5</v>
      </c>
      <c r="G77" s="15"/>
      <c r="H77" s="15"/>
      <c r="I77" s="15"/>
      <c r="J77" s="16"/>
      <c r="K77" s="8">
        <f t="shared" si="1"/>
        <v>0</v>
      </c>
    </row>
    <row r="78" spans="1:11" ht="26" x14ac:dyDescent="0.3">
      <c r="A78" s="20" t="s">
        <v>90</v>
      </c>
      <c r="B78" s="21" t="s">
        <v>115</v>
      </c>
      <c r="C78" s="22" t="s">
        <v>254</v>
      </c>
      <c r="D78" s="22" t="s">
        <v>255</v>
      </c>
      <c r="E78" s="20" t="s">
        <v>119</v>
      </c>
      <c r="F78" s="15">
        <v>30</v>
      </c>
      <c r="G78" s="15"/>
      <c r="H78" s="15"/>
      <c r="I78" s="15"/>
      <c r="J78" s="16"/>
      <c r="K78" s="8">
        <f t="shared" si="1"/>
        <v>0</v>
      </c>
    </row>
    <row r="79" spans="1:11" ht="39" x14ac:dyDescent="0.3">
      <c r="A79" s="20" t="s">
        <v>91</v>
      </c>
      <c r="B79" s="21" t="s">
        <v>115</v>
      </c>
      <c r="C79" s="23" t="s">
        <v>256</v>
      </c>
      <c r="D79" s="23" t="s">
        <v>257</v>
      </c>
      <c r="E79" s="24" t="s">
        <v>12</v>
      </c>
      <c r="F79" s="15">
        <v>33</v>
      </c>
      <c r="G79" s="15"/>
      <c r="H79" s="15"/>
      <c r="I79" s="15"/>
      <c r="J79" s="16"/>
      <c r="K79" s="8">
        <f t="shared" si="1"/>
        <v>0</v>
      </c>
    </row>
    <row r="80" spans="1:11" ht="39" x14ac:dyDescent="0.3">
      <c r="A80" s="20" t="s">
        <v>92</v>
      </c>
      <c r="B80" s="21" t="s">
        <v>115</v>
      </c>
      <c r="C80" s="9" t="s">
        <v>256</v>
      </c>
      <c r="D80" s="9" t="s">
        <v>258</v>
      </c>
      <c r="E80" s="10" t="s">
        <v>12</v>
      </c>
      <c r="F80" s="15">
        <v>3</v>
      </c>
      <c r="G80" s="15"/>
      <c r="H80" s="15"/>
      <c r="I80" s="15"/>
      <c r="J80" s="16"/>
      <c r="K80" s="8">
        <f t="shared" si="1"/>
        <v>0</v>
      </c>
    </row>
    <row r="81" spans="1:11" ht="26" x14ac:dyDescent="0.3">
      <c r="A81" s="20" t="s">
        <v>93</v>
      </c>
      <c r="B81" s="21" t="s">
        <v>115</v>
      </c>
      <c r="C81" s="9" t="s">
        <v>259</v>
      </c>
      <c r="D81" s="9" t="s">
        <v>260</v>
      </c>
      <c r="E81" s="10" t="s">
        <v>12</v>
      </c>
      <c r="F81" s="15">
        <v>58</v>
      </c>
      <c r="G81" s="15"/>
      <c r="H81" s="15"/>
      <c r="I81" s="15"/>
      <c r="J81" s="8"/>
      <c r="K81" s="8">
        <f t="shared" si="1"/>
        <v>0</v>
      </c>
    </row>
    <row r="82" spans="1:11" x14ac:dyDescent="0.3">
      <c r="A82" s="20" t="s">
        <v>94</v>
      </c>
      <c r="B82" s="21" t="s">
        <v>115</v>
      </c>
      <c r="C82" s="22" t="s">
        <v>259</v>
      </c>
      <c r="D82" s="22" t="s">
        <v>261</v>
      </c>
      <c r="E82" s="20" t="s">
        <v>119</v>
      </c>
      <c r="F82" s="15">
        <v>10</v>
      </c>
      <c r="G82" s="15"/>
      <c r="H82" s="15"/>
      <c r="I82" s="15"/>
      <c r="J82" s="16"/>
      <c r="K82" s="8">
        <f t="shared" si="1"/>
        <v>0</v>
      </c>
    </row>
    <row r="83" spans="1:11" ht="39" x14ac:dyDescent="0.3">
      <c r="A83" s="20" t="s">
        <v>95</v>
      </c>
      <c r="B83" s="21" t="s">
        <v>115</v>
      </c>
      <c r="C83" s="22" t="s">
        <v>262</v>
      </c>
      <c r="D83" s="22" t="s">
        <v>263</v>
      </c>
      <c r="E83" s="20" t="s">
        <v>119</v>
      </c>
      <c r="F83" s="15">
        <v>2</v>
      </c>
      <c r="G83" s="15"/>
      <c r="H83" s="15"/>
      <c r="I83" s="15"/>
      <c r="J83" s="16"/>
      <c r="K83" s="8">
        <f t="shared" si="1"/>
        <v>0</v>
      </c>
    </row>
    <row r="84" spans="1:11" ht="26" x14ac:dyDescent="0.3">
      <c r="A84" s="20" t="s">
        <v>96</v>
      </c>
      <c r="B84" s="21" t="s">
        <v>115</v>
      </c>
      <c r="C84" s="22" t="s">
        <v>264</v>
      </c>
      <c r="D84" s="22" t="s">
        <v>265</v>
      </c>
      <c r="E84" s="20" t="s">
        <v>119</v>
      </c>
      <c r="F84" s="15">
        <v>30</v>
      </c>
      <c r="G84" s="15"/>
      <c r="H84" s="15"/>
      <c r="I84" s="15"/>
      <c r="J84" s="16"/>
      <c r="K84" s="8">
        <f t="shared" si="1"/>
        <v>0</v>
      </c>
    </row>
    <row r="85" spans="1:11" ht="52" x14ac:dyDescent="0.3">
      <c r="A85" s="20" t="s">
        <v>97</v>
      </c>
      <c r="B85" s="21" t="s">
        <v>115</v>
      </c>
      <c r="C85" s="9" t="s">
        <v>266</v>
      </c>
      <c r="D85" s="9" t="s">
        <v>267</v>
      </c>
      <c r="E85" s="10" t="s">
        <v>12</v>
      </c>
      <c r="F85" s="15">
        <v>41</v>
      </c>
      <c r="G85" s="15"/>
      <c r="H85" s="15"/>
      <c r="I85" s="15"/>
      <c r="J85" s="8"/>
      <c r="K85" s="8">
        <f t="shared" si="1"/>
        <v>0</v>
      </c>
    </row>
    <row r="86" spans="1:11" ht="26" x14ac:dyDescent="0.3">
      <c r="A86" s="20" t="s">
        <v>98</v>
      </c>
      <c r="B86" s="21" t="s">
        <v>115</v>
      </c>
      <c r="C86" s="9" t="s">
        <v>268</v>
      </c>
      <c r="D86" s="9" t="s">
        <v>269</v>
      </c>
      <c r="E86" s="10" t="s">
        <v>12</v>
      </c>
      <c r="F86" s="15">
        <v>16</v>
      </c>
      <c r="G86" s="15"/>
      <c r="H86" s="15"/>
      <c r="I86" s="15"/>
      <c r="J86" s="16"/>
      <c r="K86" s="8">
        <f t="shared" si="1"/>
        <v>0</v>
      </c>
    </row>
    <row r="87" spans="1:11" ht="26" x14ac:dyDescent="0.3">
      <c r="A87" s="20" t="s">
        <v>99</v>
      </c>
      <c r="B87" s="21" t="s">
        <v>115</v>
      </c>
      <c r="C87" s="22" t="s">
        <v>270</v>
      </c>
      <c r="D87" s="22" t="s">
        <v>271</v>
      </c>
      <c r="E87" s="20" t="s">
        <v>119</v>
      </c>
      <c r="F87" s="15">
        <v>1</v>
      </c>
      <c r="G87" s="15"/>
      <c r="H87" s="15"/>
      <c r="I87" s="15"/>
      <c r="J87" s="16"/>
      <c r="K87" s="8">
        <f t="shared" si="1"/>
        <v>0</v>
      </c>
    </row>
    <row r="88" spans="1:11" ht="26" x14ac:dyDescent="0.3">
      <c r="A88" s="20" t="s">
        <v>100</v>
      </c>
      <c r="B88" s="21" t="s">
        <v>115</v>
      </c>
      <c r="C88" s="9" t="s">
        <v>272</v>
      </c>
      <c r="D88" s="14" t="s">
        <v>273</v>
      </c>
      <c r="E88" s="10" t="s">
        <v>12</v>
      </c>
      <c r="F88" s="15">
        <v>37</v>
      </c>
      <c r="G88" s="15"/>
      <c r="H88" s="15"/>
      <c r="I88" s="15"/>
      <c r="J88" s="8"/>
      <c r="K88" s="8">
        <f t="shared" si="1"/>
        <v>0</v>
      </c>
    </row>
    <row r="89" spans="1:11" x14ac:dyDescent="0.3">
      <c r="A89" s="20" t="s">
        <v>101</v>
      </c>
      <c r="B89" s="21" t="s">
        <v>115</v>
      </c>
      <c r="C89" s="23" t="s">
        <v>274</v>
      </c>
      <c r="D89" s="23" t="s">
        <v>275</v>
      </c>
      <c r="E89" s="24" t="s">
        <v>12</v>
      </c>
      <c r="F89" s="15">
        <v>1</v>
      </c>
      <c r="G89" s="15"/>
      <c r="H89" s="15"/>
      <c r="I89" s="15"/>
      <c r="J89" s="16"/>
      <c r="K89" s="8">
        <f t="shared" si="1"/>
        <v>0</v>
      </c>
    </row>
    <row r="90" spans="1:11" ht="26" x14ac:dyDescent="0.3">
      <c r="A90" s="20" t="s">
        <v>102</v>
      </c>
      <c r="B90" s="21" t="s">
        <v>115</v>
      </c>
      <c r="C90" s="9" t="s">
        <v>276</v>
      </c>
      <c r="D90" s="9" t="s">
        <v>277</v>
      </c>
      <c r="E90" s="10" t="s">
        <v>12</v>
      </c>
      <c r="F90" s="15">
        <v>90</v>
      </c>
      <c r="G90" s="15"/>
      <c r="H90" s="15"/>
      <c r="I90" s="15"/>
      <c r="J90" s="16"/>
      <c r="K90" s="8">
        <f t="shared" si="1"/>
        <v>0</v>
      </c>
    </row>
    <row r="91" spans="1:11" ht="26" x14ac:dyDescent="0.3">
      <c r="A91" s="20" t="s">
        <v>103</v>
      </c>
      <c r="B91" s="21" t="s">
        <v>115</v>
      </c>
      <c r="C91" s="9" t="s">
        <v>278</v>
      </c>
      <c r="D91" s="9" t="s">
        <v>279</v>
      </c>
      <c r="E91" s="10" t="s">
        <v>12</v>
      </c>
      <c r="F91" s="15">
        <v>12</v>
      </c>
      <c r="G91" s="15"/>
      <c r="H91" s="15"/>
      <c r="I91" s="15"/>
      <c r="J91" s="16"/>
      <c r="K91" s="8">
        <f t="shared" si="1"/>
        <v>0</v>
      </c>
    </row>
    <row r="92" spans="1:11" ht="26" x14ac:dyDescent="0.3">
      <c r="A92" s="20" t="s">
        <v>104</v>
      </c>
      <c r="B92" s="21" t="s">
        <v>115</v>
      </c>
      <c r="C92" s="9" t="s">
        <v>278</v>
      </c>
      <c r="D92" s="9" t="s">
        <v>280</v>
      </c>
      <c r="E92" s="10" t="s">
        <v>12</v>
      </c>
      <c r="F92" s="15">
        <v>10</v>
      </c>
      <c r="G92" s="15"/>
      <c r="H92" s="15"/>
      <c r="I92" s="15"/>
      <c r="J92" s="16"/>
      <c r="K92" s="8">
        <f t="shared" si="1"/>
        <v>0</v>
      </c>
    </row>
    <row r="93" spans="1:11" ht="26" x14ac:dyDescent="0.3">
      <c r="A93" s="20" t="s">
        <v>105</v>
      </c>
      <c r="B93" s="21" t="s">
        <v>115</v>
      </c>
      <c r="C93" s="9" t="s">
        <v>281</v>
      </c>
      <c r="D93" s="9" t="s">
        <v>282</v>
      </c>
      <c r="E93" s="10" t="s">
        <v>12</v>
      </c>
      <c r="F93" s="15">
        <v>23</v>
      </c>
      <c r="G93" s="15"/>
      <c r="H93" s="15"/>
      <c r="I93" s="15"/>
      <c r="J93" s="16"/>
      <c r="K93" s="8">
        <f t="shared" si="1"/>
        <v>0</v>
      </c>
    </row>
    <row r="94" spans="1:11" ht="39" x14ac:dyDescent="0.3">
      <c r="A94" s="20" t="s">
        <v>106</v>
      </c>
      <c r="B94" s="21" t="s">
        <v>115</v>
      </c>
      <c r="C94" s="22" t="s">
        <v>283</v>
      </c>
      <c r="D94" s="22" t="s">
        <v>284</v>
      </c>
      <c r="E94" s="20" t="s">
        <v>119</v>
      </c>
      <c r="F94" s="15">
        <v>4</v>
      </c>
      <c r="G94" s="15"/>
      <c r="H94" s="15"/>
      <c r="I94" s="15"/>
      <c r="J94" s="16"/>
      <c r="K94" s="8">
        <f t="shared" si="1"/>
        <v>0</v>
      </c>
    </row>
    <row r="95" spans="1:11" ht="26" x14ac:dyDescent="0.3">
      <c r="A95" s="20" t="s">
        <v>107</v>
      </c>
      <c r="B95" s="21" t="s">
        <v>115</v>
      </c>
      <c r="C95" s="22" t="s">
        <v>285</v>
      </c>
      <c r="D95" s="22" t="s">
        <v>286</v>
      </c>
      <c r="E95" s="20" t="s">
        <v>119</v>
      </c>
      <c r="F95" s="15">
        <v>1</v>
      </c>
      <c r="G95" s="15"/>
      <c r="H95" s="15"/>
      <c r="I95" s="15"/>
      <c r="J95" s="16"/>
      <c r="K95" s="8">
        <f t="shared" si="1"/>
        <v>0</v>
      </c>
    </row>
    <row r="96" spans="1:11" ht="39" x14ac:dyDescent="0.3">
      <c r="A96" s="20" t="s">
        <v>108</v>
      </c>
      <c r="B96" s="21" t="s">
        <v>115</v>
      </c>
      <c r="C96" s="9" t="s">
        <v>287</v>
      </c>
      <c r="D96" s="9" t="s">
        <v>288</v>
      </c>
      <c r="E96" s="10" t="s">
        <v>12</v>
      </c>
      <c r="F96" s="15">
        <v>28</v>
      </c>
      <c r="G96" s="15"/>
      <c r="H96" s="15"/>
      <c r="I96" s="15"/>
      <c r="J96" s="8"/>
      <c r="K96" s="8">
        <f t="shared" si="1"/>
        <v>0</v>
      </c>
    </row>
    <row r="97" spans="1:11" ht="26" x14ac:dyDescent="0.3">
      <c r="A97" s="20" t="s">
        <v>109</v>
      </c>
      <c r="B97" s="21" t="s">
        <v>115</v>
      </c>
      <c r="C97" s="9" t="s">
        <v>289</v>
      </c>
      <c r="D97" s="9" t="s">
        <v>290</v>
      </c>
      <c r="E97" s="10" t="s">
        <v>12</v>
      </c>
      <c r="F97" s="15">
        <v>93</v>
      </c>
      <c r="G97" s="15"/>
      <c r="H97" s="15"/>
      <c r="I97" s="15"/>
      <c r="J97" s="8"/>
      <c r="K97" s="8">
        <f t="shared" si="1"/>
        <v>0</v>
      </c>
    </row>
    <row r="98" spans="1:11" x14ac:dyDescent="0.3">
      <c r="A98" s="20" t="s">
        <v>110</v>
      </c>
      <c r="B98" s="21" t="s">
        <v>115</v>
      </c>
      <c r="C98" s="9" t="s">
        <v>291</v>
      </c>
      <c r="D98" s="9" t="s">
        <v>292</v>
      </c>
      <c r="E98" s="10" t="s">
        <v>12</v>
      </c>
      <c r="F98" s="15">
        <v>1</v>
      </c>
      <c r="G98" s="15"/>
      <c r="H98" s="15"/>
      <c r="I98" s="15"/>
      <c r="J98" s="16"/>
      <c r="K98" s="8">
        <f t="shared" si="1"/>
        <v>0</v>
      </c>
    </row>
    <row r="99" spans="1:11" x14ac:dyDescent="0.3">
      <c r="A99" s="20" t="s">
        <v>111</v>
      </c>
      <c r="B99" s="21" t="s">
        <v>115</v>
      </c>
      <c r="C99" s="9" t="s">
        <v>291</v>
      </c>
      <c r="D99" s="9" t="s">
        <v>293</v>
      </c>
      <c r="E99" s="10" t="s">
        <v>12</v>
      </c>
      <c r="F99" s="15">
        <v>1</v>
      </c>
      <c r="G99" s="15"/>
      <c r="H99" s="15"/>
      <c r="I99" s="15"/>
      <c r="J99" s="16"/>
      <c r="K99" s="8">
        <f t="shared" si="1"/>
        <v>0</v>
      </c>
    </row>
    <row r="100" spans="1:11" x14ac:dyDescent="0.3">
      <c r="A100" s="20" t="s">
        <v>112</v>
      </c>
      <c r="B100" s="21" t="s">
        <v>115</v>
      </c>
      <c r="C100" s="9" t="s">
        <v>294</v>
      </c>
      <c r="D100" s="9" t="s">
        <v>295</v>
      </c>
      <c r="E100" s="10" t="s">
        <v>25</v>
      </c>
      <c r="F100" s="15">
        <v>5</v>
      </c>
      <c r="G100" s="15"/>
      <c r="H100" s="15"/>
      <c r="I100" s="15"/>
      <c r="J100" s="16"/>
      <c r="K100" s="8">
        <f t="shared" si="1"/>
        <v>0</v>
      </c>
    </row>
    <row r="101" spans="1:11" ht="52" x14ac:dyDescent="0.3">
      <c r="A101" s="20" t="s">
        <v>113</v>
      </c>
      <c r="B101" s="21" t="s">
        <v>115</v>
      </c>
      <c r="C101" s="23" t="s">
        <v>296</v>
      </c>
      <c r="D101" s="23" t="s">
        <v>297</v>
      </c>
      <c r="E101" s="24" t="s">
        <v>12</v>
      </c>
      <c r="F101" s="15">
        <v>3</v>
      </c>
      <c r="G101" s="15"/>
      <c r="H101" s="15"/>
      <c r="I101" s="15"/>
      <c r="J101" s="16"/>
      <c r="K101" s="8">
        <f t="shared" si="1"/>
        <v>0</v>
      </c>
    </row>
    <row r="102" spans="1:11" ht="39" x14ac:dyDescent="0.3">
      <c r="A102" s="20" t="s">
        <v>114</v>
      </c>
      <c r="B102" s="21" t="s">
        <v>115</v>
      </c>
      <c r="C102" s="22" t="s">
        <v>298</v>
      </c>
      <c r="D102" s="22" t="s">
        <v>299</v>
      </c>
      <c r="E102" s="20" t="s">
        <v>119</v>
      </c>
      <c r="F102" s="15">
        <v>5</v>
      </c>
      <c r="G102" s="15"/>
      <c r="H102" s="15"/>
      <c r="I102" s="15"/>
      <c r="J102" s="16"/>
      <c r="K102" s="8">
        <f t="shared" si="1"/>
        <v>0</v>
      </c>
    </row>
    <row r="103" spans="1:11" s="12" customFormat="1" x14ac:dyDescent="0.35">
      <c r="A103" s="28" t="s">
        <v>300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11">
        <f>SUM(K2:K102)</f>
        <v>0</v>
      </c>
    </row>
  </sheetData>
  <mergeCells count="1">
    <mergeCell ref="A103:J10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3B6E401DF7E408DE874FA83969A55" ma:contentTypeVersion="10" ma:contentTypeDescription="Utwórz nowy dokument." ma:contentTypeScope="" ma:versionID="8fc1ceb195ea988b2154c54e39f90d7f">
  <xsd:schema xmlns:xsd="http://www.w3.org/2001/XMLSchema" xmlns:xs="http://www.w3.org/2001/XMLSchema" xmlns:p="http://schemas.microsoft.com/office/2006/metadata/properties" xmlns:ns2="1b550b53-8702-451f-ab8d-39f733d489c9" xmlns:ns3="e4441be3-c998-43c8-a011-33b29ca04ab8" targetNamespace="http://schemas.microsoft.com/office/2006/metadata/properties" ma:root="true" ma:fieldsID="652668d8552c9104f94dccfabc4cc5c1" ns2:_="" ns3:_="">
    <xsd:import namespace="1b550b53-8702-451f-ab8d-39f733d489c9"/>
    <xsd:import namespace="e4441be3-c998-43c8-a011-33b29ca04a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50b53-8702-451f-ab8d-39f733d48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41be3-c998-43c8-a011-33b29ca04ab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69EB7-0B54-4160-89C2-5D230BCD2AA5}">
  <ds:schemaRefs>
    <ds:schemaRef ds:uri="http://schemas.microsoft.com/office/2006/metadata/properties"/>
    <ds:schemaRef ds:uri="e4441be3-c998-43c8-a011-33b29ca04ab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b550b53-8702-451f-ab8d-39f733d489c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D5FFA4-4E2C-484A-99CB-92DABF1084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6EB62F-AEC8-4AC4-879B-B4DCDCF37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50b53-8702-451f-ab8d-39f733d489c9"/>
    <ds:schemaRef ds:uri="e4441be3-c998-43c8-a011-33b29ca04a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1d- turystyczne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cp:revision/>
  <dcterms:created xsi:type="dcterms:W3CDTF">2020-05-20T13:01:51Z</dcterms:created>
  <dcterms:modified xsi:type="dcterms:W3CDTF">2020-06-15T14:00:30Z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0x010100B423B6E401DF7E408DE874FA83969A55</vt:lpwstr>
  </property>
</Properties>
</file>