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0" yWindow="-110" windowWidth="19420" windowHeight="11020" activeTab="3"/>
  </bookViews>
  <sheets>
    <sheet name="1a - biurowe" sheetId="1" r:id="rId1"/>
    <sheet name="1b- tonery" sheetId="2" r:id="rId2"/>
    <sheet name="1c -kreatywne i plastyczne" sheetId="3" r:id="rId3"/>
    <sheet name="1d- turystyczne" sheetId="4" r:id="rId4"/>
    <sheet name="1e- sportowe" sheetId="5" r:id="rId5"/>
    <sheet name="1f- tablice" sheetId="6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6" l="1"/>
  <c r="K2" i="6"/>
  <c r="K4" i="6" s="1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01" i="5" s="1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03" i="4" s="1"/>
  <c r="K13" i="2"/>
  <c r="K12" i="2"/>
  <c r="K11" i="2"/>
  <c r="K10" i="2"/>
  <c r="K9" i="2"/>
  <c r="K8" i="2"/>
  <c r="K7" i="2"/>
  <c r="K6" i="2"/>
  <c r="K5" i="2"/>
  <c r="K4" i="2"/>
  <c r="K3" i="2"/>
  <c r="K2" i="2"/>
  <c r="K14" i="2" s="1"/>
</calcChain>
</file>

<file path=xl/sharedStrings.xml><?xml version="1.0" encoding="utf-8"?>
<sst xmlns="http://schemas.openxmlformats.org/spreadsheetml/2006/main" count="1772" uniqueCount="704">
  <si>
    <t>Lp.</t>
  </si>
  <si>
    <t>Kategoria</t>
  </si>
  <si>
    <t>Rodzaj materiału</t>
  </si>
  <si>
    <t>Opis</t>
  </si>
  <si>
    <t>Miara ilości</t>
  </si>
  <si>
    <t>Ilość</t>
  </si>
  <si>
    <t>Cena jednostkowa</t>
  </si>
  <si>
    <t>Suma netto</t>
  </si>
  <si>
    <t>Stawka VAT</t>
  </si>
  <si>
    <t>Wartość VAT</t>
  </si>
  <si>
    <t>Suma brutto</t>
  </si>
  <si>
    <t>1.</t>
  </si>
  <si>
    <t>artykuły biurowe</t>
  </si>
  <si>
    <t>blok techniczny</t>
  </si>
  <si>
    <t>blok techniczny formatu A3, biały, 10 kartek</t>
  </si>
  <si>
    <t>sztuka</t>
  </si>
  <si>
    <t>2.</t>
  </si>
  <si>
    <t>blok techniczny formatu A4, biały, 10 kartek</t>
  </si>
  <si>
    <t>3.</t>
  </si>
  <si>
    <t>blok techniczny formatu A3, kolorowe kartki, 10 kartek</t>
  </si>
  <si>
    <t>4.</t>
  </si>
  <si>
    <t>blok techniczny formatu A4, kolorowe kartki, 10 kartek</t>
  </si>
  <si>
    <t>5.</t>
  </si>
  <si>
    <t>długopis</t>
  </si>
  <si>
    <t>długopis automatyczny z wymiennym wkładem żelowym – kolor czarny</t>
  </si>
  <si>
    <t>6.</t>
  </si>
  <si>
    <t>długopis automatyczny z wymiennym wkładem żelowym – kolor czerwony</t>
  </si>
  <si>
    <t>7.</t>
  </si>
  <si>
    <t>długopis automatyczny z wymiennym wkładem żelowym – kolor zielony</t>
  </si>
  <si>
    <t>8.</t>
  </si>
  <si>
    <t>długopis automatyczny z wymiennym wkładem żelowym – kolor niebieski</t>
  </si>
  <si>
    <t>9.</t>
  </si>
  <si>
    <t>dziurkacz</t>
  </si>
  <si>
    <t>dziurkuje do 20 kartek, średnica otworu: 6 mm, rozstaw otworów: 80 mm, pojemnik na ścinki, wskaźnik środka strony, ogranicznik do formatów </t>
  </si>
  <si>
    <t>10.</t>
  </si>
  <si>
    <t>farby</t>
  </si>
  <si>
    <t>farby plakatowe, nietoksyczne, różne kolory</t>
  </si>
  <si>
    <t>zestaw</t>
  </si>
  <si>
    <t>11.</t>
  </si>
  <si>
    <t>farby akrylowe, nietoksyczne, różne kolory</t>
  </si>
  <si>
    <t>12.</t>
  </si>
  <si>
    <t>farby do malowania na szkle 6 klorów</t>
  </si>
  <si>
    <t>13.</t>
  </si>
  <si>
    <t>flamastry</t>
  </si>
  <si>
    <t>flamastry nietoksyczne, łatwo zmywalne – opakowanie 24 kolory</t>
  </si>
  <si>
    <t>opakowanie</t>
  </si>
  <si>
    <t>14.</t>
  </si>
  <si>
    <t>folia do laminowania</t>
  </si>
  <si>
    <t>folia do laminowania z zaokrąglonymi rogami, błyszcząca, bezbarwna, format A6 – opakowanie 100 sztuk</t>
  </si>
  <si>
    <t>15.</t>
  </si>
  <si>
    <t>folia do laminowania z zaokrąglonymi rogami, błyszcząca, bezbarwna, format A5 – opakowanie 100 sztuk</t>
  </si>
  <si>
    <t>16.</t>
  </si>
  <si>
    <t>folia do laminowania z zaokrąglonymi rogami, błyszcząca, bezbarwna, format A4 – opakowanie 100 sztuk</t>
  </si>
  <si>
    <t>17.</t>
  </si>
  <si>
    <t>folia do laminowania z zaokrąglonymi rogami, błyszcząca, bezbarwna, format A3 – opakowanie 100 sztuk</t>
  </si>
  <si>
    <t>18.</t>
  </si>
  <si>
    <t>fabry plakatowe skoncentrowane</t>
  </si>
  <si>
    <t>farby plakatowe, skoncentrowane w opakowaniach litrowych, farby nietoksyczne, hipoalergicnze, przeznaczone do malowania na różnych powierzchniach, komplet zawierający 10 kolorów w opakowaniach po 1 litrze</t>
  </si>
  <si>
    <t>komplet</t>
  </si>
  <si>
    <t>19.</t>
  </si>
  <si>
    <t xml:space="preserve">gilotyna </t>
  </si>
  <si>
    <t>gilotyna do papieru, format cięcia od B7 do A4</t>
  </si>
  <si>
    <t>20.</t>
  </si>
  <si>
    <t>gumka do zmazywania</t>
  </si>
  <si>
    <t>nie brudząca papieru gumka do zmazywania ołówków grafitowych i kredek ołówkowych</t>
  </si>
  <si>
    <t>21.</t>
  </si>
  <si>
    <t>kartki samoprzylepne</t>
  </si>
  <si>
    <t>kartki samoprzylepne w kostce, różne kolory, rozmiar 75x75 mm</t>
  </si>
  <si>
    <t>22.</t>
  </si>
  <si>
    <t>klej do papieru</t>
  </si>
  <si>
    <t>klej do papieru w sztyfcie z zatyczką, niebrudzący, zmywalny, nietoksyczny, masa min. 25 g</t>
  </si>
  <si>
    <t>23.</t>
  </si>
  <si>
    <t>koperty</t>
  </si>
  <si>
    <t>koperta w kolorze białym, samoklejąca, format C6, opakowanie 100 sztuk,</t>
  </si>
  <si>
    <t>24.</t>
  </si>
  <si>
    <t>koperta w kolorze białym, samoklejąca, format B5, opakowanie 100 sztuk</t>
  </si>
  <si>
    <t>25.</t>
  </si>
  <si>
    <t>koperta w kolorze białym, samoklejąca, format A4, opakowanie 100 sztuk</t>
  </si>
  <si>
    <t>26.</t>
  </si>
  <si>
    <t>koszulki na dokumenty</t>
  </si>
  <si>
    <t>obwoluta na dokumenty, krystaliczna, format A4, opakowanie 100 sztuk</t>
  </si>
  <si>
    <t>27.</t>
  </si>
  <si>
    <t>kreda</t>
  </si>
  <si>
    <t>małopyląca kreda, kolor biały, przeznaczona do pisania i rysowania, opakowanie 100 sztuk</t>
  </si>
  <si>
    <t>28.</t>
  </si>
  <si>
    <t>małopyląca kreda, mix kolorów, przeznaczona do pisania i rysowania, opakowanie 100 sztuk</t>
  </si>
  <si>
    <t>29.</t>
  </si>
  <si>
    <t>kredki</t>
  </si>
  <si>
    <t>kredki drewniane z możliwością temperowania zwykłą temperówką – opakowanie 24 kolory</t>
  </si>
  <si>
    <t>30.</t>
  </si>
  <si>
    <t>kredki drewniane z możliwością temperowania zwykłą temperówką, grube – opakowanie 24 kolory</t>
  </si>
  <si>
    <t>31.</t>
  </si>
  <si>
    <t>laminarka</t>
  </si>
  <si>
    <t>laminarka do dokumentów formatu A4 i mniejszych, zastosowanie w biurze, laminowanie na zimno i gorąco, laminowanie z prędkością min. 150 stron na minutę, obsługa folii o grubości 75-125 mic,</t>
  </si>
  <si>
    <t>32.</t>
  </si>
  <si>
    <t>laminarka do dokumentów formatu A3 i mniejszych,</t>
  </si>
  <si>
    <t>33.</t>
  </si>
  <si>
    <t>magnes</t>
  </si>
  <si>
    <t>magnes okrągły (min. 10 x 2 mm)</t>
  </si>
  <si>
    <t>34.</t>
  </si>
  <si>
    <t>marker</t>
  </si>
  <si>
    <t>marker permanentny, końcówka okrągła, kolor czarny</t>
  </si>
  <si>
    <t>35.</t>
  </si>
  <si>
    <t>marker permanentny, końcówka okrągła, kolor czerwony</t>
  </si>
  <si>
    <t>36.</t>
  </si>
  <si>
    <t>marker permanentny, końcówka okrągła, kolor niebieski</t>
  </si>
  <si>
    <t>37.</t>
  </si>
  <si>
    <t>marker permanentny, końcówka okrągła, kolor zielony</t>
  </si>
  <si>
    <t>38.</t>
  </si>
  <si>
    <t>marker permanentny, końcówka ścięta, kolor czarny</t>
  </si>
  <si>
    <t>39.</t>
  </si>
  <si>
    <t>marker permanentny, końcówka ścięta, kolor czerwony</t>
  </si>
  <si>
    <t>40.</t>
  </si>
  <si>
    <t>marker permanentny, końcówka ścięta, kolor niebieski</t>
  </si>
  <si>
    <t>41.</t>
  </si>
  <si>
    <t>marker permanentny, końcówka ścięta, kolor zielony</t>
  </si>
  <si>
    <t>42.</t>
  </si>
  <si>
    <t>marker suchościeralny, z okrągłą końcówką, łatwo wymazywalny z tablicy, kolor czarny</t>
  </si>
  <si>
    <t>43.</t>
  </si>
  <si>
    <t>marker suchościeralny, z okrągłą końcówką, łatwo wymazywalny z tablicy, kolor czerwony</t>
  </si>
  <si>
    <t>44.</t>
  </si>
  <si>
    <t>marker suchościeralny, z okrągłą końcówką, łatwo wymazywalny z tablicy, kolor niebieski</t>
  </si>
  <si>
    <t>45.</t>
  </si>
  <si>
    <t>marker suchościeralny, z okrągłą końcówką, łatwo wymazywalny z tablicy, kolor zielony</t>
  </si>
  <si>
    <t>46.</t>
  </si>
  <si>
    <t>marker suchościeralny, ze ściętą końcówką, łatwo wymazywalny z tablicy, kolor czarny</t>
  </si>
  <si>
    <t>47.</t>
  </si>
  <si>
    <t>marker suchościeralny, ze ściętą końcówką, łatwo wymazywalny z tablicy, kolor czerwony</t>
  </si>
  <si>
    <t>48.</t>
  </si>
  <si>
    <t>marker suchościeralny, ze ściętą końcówką, łatwo wymazywalny z tablicy, kolor niebieski</t>
  </si>
  <si>
    <t>49.</t>
  </si>
  <si>
    <t>marker suchościeralny, ze ściętą końcówką, łatwo wymazywalny z tablicy, kolor zielony</t>
  </si>
  <si>
    <t>50.</t>
  </si>
  <si>
    <t>notesy </t>
  </si>
  <si>
    <t>notes w kratkę, brulion formatu A6 sztywna okładka, 96 kartek</t>
  </si>
  <si>
    <t>51.</t>
  </si>
  <si>
    <t xml:space="preserve">nożyczki </t>
  </si>
  <si>
    <t>nożyczki szkolne zaokrąglone</t>
  </si>
  <si>
    <t>52.</t>
  </si>
  <si>
    <t>nożyczki biurowe</t>
  </si>
  <si>
    <t>nożyczki biurowe o długości 15 cm, ostrze ze stali nierdzewnej, z gumową rączką</t>
  </si>
  <si>
    <t>53.</t>
  </si>
  <si>
    <t>ołówki</t>
  </si>
  <si>
    <t>ołówki w oprawie z żywicy syntetycznej HB z możliwością temperowania zwykłą temperówką</t>
  </si>
  <si>
    <t>54.</t>
  </si>
  <si>
    <t>ołówki drewniane 2B z możliwośćią temperowania</t>
  </si>
  <si>
    <t>55.</t>
  </si>
  <si>
    <t>papier</t>
  </si>
  <si>
    <t>papier transferowy na jasne tkaniny, format A4 do drukarek laserowych, zestaw 10 arkuszy</t>
  </si>
  <si>
    <t>56.</t>
  </si>
  <si>
    <t>papier do flipchartów</t>
  </si>
  <si>
    <t>blok papieru do flipchartu, rozmiar 100 x 65 cm, 50 arkuszy, papier gładki</t>
  </si>
  <si>
    <t>57.</t>
  </si>
  <si>
    <t>blok papieru do flipchartu, rozmiar 100 x 65 cm, 50 arkuszy, papier w kratkę</t>
  </si>
  <si>
    <t>58.</t>
  </si>
  <si>
    <t>papier kolorowy samoprzylepny</t>
  </si>
  <si>
    <t>zeszyt papieru samoprzylepnego formatu A5, różne kolory, minimum 8 kolorów w zeszycie</t>
  </si>
  <si>
    <t>59.</t>
  </si>
  <si>
    <t>zeszyt papieru samoprzylepnego formatu A4, różne kolory, minimum 8 kolorów w zeszycie</t>
  </si>
  <si>
    <t>60.</t>
  </si>
  <si>
    <t>papier ksero – format A3</t>
  </si>
  <si>
    <t>500 arkuszy papieru formatu A3, gramatura 80 g – kolor biały</t>
  </si>
  <si>
    <t>ryza</t>
  </si>
  <si>
    <t>61.</t>
  </si>
  <si>
    <t>500 arkuszy papieru formatu A3, gramatura 80 g – kolor czerwony</t>
  </si>
  <si>
    <t>62.</t>
  </si>
  <si>
    <t>500 arkuszy papieru formatu A3, gramatura 80 g – kolor niebieski</t>
  </si>
  <si>
    <t>63.</t>
  </si>
  <si>
    <t>500 arkuszy papieru formatu A3, gramatura 80 g – kolor zielony</t>
  </si>
  <si>
    <t>64.</t>
  </si>
  <si>
    <t>65.</t>
  </si>
  <si>
    <t>papier formatu A3, gramatura 80 g – mix 10 kolorów</t>
  </si>
  <si>
    <t>66.</t>
  </si>
  <si>
    <t>papier ksero – format A4</t>
  </si>
  <si>
    <t>500 arkuszy papieru formatu A4, gramatura 80 g – kolor biały</t>
  </si>
  <si>
    <t>67.</t>
  </si>
  <si>
    <t>500 arkuszy papieru formatu A4, gramatura 80 g – kolor czerwony</t>
  </si>
  <si>
    <t>68.</t>
  </si>
  <si>
    <t>500 arkuszy papieru formatu A4, gramatura 80 g – kolor błękitny</t>
  </si>
  <si>
    <t>69.</t>
  </si>
  <si>
    <t>500 arkuszy papieru formatu A4, gramatura 80 g – kolor niebieski</t>
  </si>
  <si>
    <t>70.</t>
  </si>
  <si>
    <t>500 arkuszy papieru formatu A4, gramatura 80 g – kolor jasnozielony</t>
  </si>
  <si>
    <t>71.</t>
  </si>
  <si>
    <t>500 arkuszy papieru formatu A4, gramatura 80 g – kolor zielony</t>
  </si>
  <si>
    <t>72.</t>
  </si>
  <si>
    <t>500 arkuszy papieru formatu A4, gramatura 80 g – kolor żółty</t>
  </si>
  <si>
    <t>73.</t>
  </si>
  <si>
    <t>500 arkuszy papieru formatu A4, gramatura 80 g – kolor pomarańczowy</t>
  </si>
  <si>
    <t>74.</t>
  </si>
  <si>
    <t>500 arkuszy papieru formatu A4, gramatura 80 g – kolor różowy</t>
  </si>
  <si>
    <t>75.</t>
  </si>
  <si>
    <t>papier formatu A4, gramatura 80 g – mix kolorów</t>
  </si>
  <si>
    <t>76.</t>
  </si>
  <si>
    <t>papier ksero - format A4 - 160 g</t>
  </si>
  <si>
    <t>250 arkuszy papieru formatu A4, gramatura 160 g – kolor biały</t>
  </si>
  <si>
    <t>77.</t>
  </si>
  <si>
    <t>papier pakowy</t>
  </si>
  <si>
    <t>papier pakowy w kolorze szarym, zwiany w belach – bela minimum 10 kg</t>
  </si>
  <si>
    <t>78.</t>
  </si>
  <si>
    <t>papier wizytówkowy</t>
  </si>
  <si>
    <t>tłoczony papier o gramaturze 230 g/m2 do wydruku wizytówek, zaproszeń, certyfikatów itp. do zadruku w drukarkach atramentowych i laserowych, format A4, opakowanie 20 arkuszy</t>
  </si>
  <si>
    <t>79.</t>
  </si>
  <si>
    <t>pisaki</t>
  </si>
  <si>
    <t>pisaki, zestaw 10 kolorów, nietoksyczne</t>
  </si>
  <si>
    <t>80.</t>
  </si>
  <si>
    <t>ręczniki papierowe</t>
  </si>
  <si>
    <t>ręczniki papierowe na rolce, minimum 2 warstwy, gramatura minimum 21 g/m2</t>
  </si>
  <si>
    <t>81.</t>
  </si>
  <si>
    <t>segregator biurowy</t>
  </si>
  <si>
    <t>segregator dźwigniowy z dociskaczem, format A4, szerokość grzbietu 75 mm – kolor niebieski</t>
  </si>
  <si>
    <t>82.</t>
  </si>
  <si>
    <t>segregator dźwigniowy z dociskaczem, format A4, szerokość grzbietu 75 mm – kolor zielony</t>
  </si>
  <si>
    <t>83.</t>
  </si>
  <si>
    <t>segregator dźwigniowy z dociskaczem, format A4, szerokość grzbietu 75 mm – kolor czerwony</t>
  </si>
  <si>
    <t>84.</t>
  </si>
  <si>
    <t>segregator dźwigniowy z dociskaczem, format A4, szerokość grzbietu 75 mm – kolor żółty</t>
  </si>
  <si>
    <t>85.</t>
  </si>
  <si>
    <t>segregator dźwigniowy z dociskaczem, format A4, szerokość grzbietu 75 mm – kolor czarny</t>
  </si>
  <si>
    <t>86.</t>
  </si>
  <si>
    <t>segregator z dociskaczem, format A4, szerokość grzbietu 35 mm – kolor niebieski</t>
  </si>
  <si>
    <t>87.</t>
  </si>
  <si>
    <t>segregator z dociskaczem, format A4, szerokość grzbietu 35 mm – kolor zielony</t>
  </si>
  <si>
    <t>88.</t>
  </si>
  <si>
    <t>segregator z dociskaczem, format A4, szerokość grzbietu 35 mm – kolor czerwony</t>
  </si>
  <si>
    <t>89.</t>
  </si>
  <si>
    <t>segregator z dociskaczem, format A4, szerokość grzbietu 35 mm – kolor żółty</t>
  </si>
  <si>
    <t>90.</t>
  </si>
  <si>
    <t>segregator z dociskaczem, format A4, szerokość grzbietu 35 mm – kolor czarny</t>
  </si>
  <si>
    <t>91.</t>
  </si>
  <si>
    <t xml:space="preserve">skoroszyt </t>
  </si>
  <si>
    <t>skoroszyt, mix kolorów, PCV, format A4, opakowanie 10 sztuk, strona przednia transparentna, strona tylna kolorowa, dziurki do wpinania do segregatora, wymienny, dwustronnie zapisywalny pasek brzegowy</t>
  </si>
  <si>
    <t>92.</t>
  </si>
  <si>
    <t>spinacze biurowe</t>
  </si>
  <si>
    <t>metalowe, srebrne spinacze biurowe, ułatwiające spinanie dokumentów, opakowanie min. 100 sztuk, 70mm</t>
  </si>
  <si>
    <t>93.</t>
  </si>
  <si>
    <t>taśma samoprzylepna</t>
  </si>
  <si>
    <t>taśma samoprzylepna jednostronna o wysokiej przyczepności, pakowa</t>
  </si>
  <si>
    <t>94.</t>
  </si>
  <si>
    <t>taśma samoprzylepna dwustronna o wysokiej przyczepności</t>
  </si>
  <si>
    <t>95.</t>
  </si>
  <si>
    <t>teczka papierowa</t>
  </si>
  <si>
    <t>teczka papierowa zamykana na gumkę – kolor zielony</t>
  </si>
  <si>
    <t>96.</t>
  </si>
  <si>
    <t>teczka papierowa zamykana na gumkę – kolor granatowy</t>
  </si>
  <si>
    <t>97.</t>
  </si>
  <si>
    <t>teczka papierowa zamykana na gumkę – kolor czerwony</t>
  </si>
  <si>
    <t>98.</t>
  </si>
  <si>
    <t>teczka papierowa zamykana na gumkę – kolor czarny</t>
  </si>
  <si>
    <t>99.</t>
  </si>
  <si>
    <t>teczka papierowa zamykana na gumkę – kolor żółty</t>
  </si>
  <si>
    <t>100.</t>
  </si>
  <si>
    <t>temperówka</t>
  </si>
  <si>
    <t>temperówka na grube i cienkie kredki</t>
  </si>
  <si>
    <t>101.</t>
  </si>
  <si>
    <t>zeszyty</t>
  </si>
  <si>
    <t>zeszyt w kratkę formatu A5, minimum 32 kartki, miękka okładka</t>
  </si>
  <si>
    <t>102.</t>
  </si>
  <si>
    <t>zszywki</t>
  </si>
  <si>
    <t>zszywki biurowe 24/6, duże opakowanie zawierające 10 opakowań po 1000 zszywek</t>
  </si>
  <si>
    <t>CENA:</t>
  </si>
  <si>
    <t>tusze i tonery</t>
  </si>
  <si>
    <t>toner czarny</t>
  </si>
  <si>
    <t xml:space="preserve">toner do drukarki Canon MF 421dw </t>
  </si>
  <si>
    <t>toner do kserokopiarki Ricoh AFICIO 2018 (oryginalny lub zamiennik)</t>
  </si>
  <si>
    <t>toner czarny HP CB435A (35A), wydajność: 1.500 stron, oryginalny/zamiennik</t>
  </si>
  <si>
    <t>toner czarny Samsung MLT-D111S, wydajność: 1.500 stron, oryginalny/zamiennik</t>
  </si>
  <si>
    <t>tusz do drukarki</t>
  </si>
  <si>
    <t>tusz do drukarki Epson L365 zestaw czarny + kolory (płynne) CMYK</t>
  </si>
  <si>
    <t>tusz do drukarki HP 920C zestaw czarny + kolory CMYK oryginał/zamiennik</t>
  </si>
  <si>
    <t>tusz do drukarki HP Desk Jet 3630 zestaw czarny + kolor CMYK</t>
  </si>
  <si>
    <t>tusz do drukarki HP Desk Jet 2130 zestaw czarny + kolor CMYK</t>
  </si>
  <si>
    <t>tusz do drukarki Brother LC-525XL, zestaw czarny + kolor CMYK</t>
  </si>
  <si>
    <t>tusz do drukarki Brother LC-529XL, zestaw czarny + kolor CMYK</t>
  </si>
  <si>
    <t>tusz do drukarki HP Deskjet Ink Advantage 3525 STANDARD 655, zestaw czarny + kolor CMYK</t>
  </si>
  <si>
    <t xml:space="preserve">tusz do drukarki Brother  DCP-J315W, zestaw czarny + kolor CMYK </t>
  </si>
  <si>
    <t>art. kreatywne i plastyczne</t>
  </si>
  <si>
    <t>arkusze piankowe</t>
  </si>
  <si>
    <t>pianka dekoracyjna o grubości 2 mm, 20 różnych kolorów, wymiary arkusza min. 30 cm x 23 cm., zestaw 50szt.</t>
  </si>
  <si>
    <t>bibuła gładka</t>
  </si>
  <si>
    <t>bibuła płaska, gładka, szeroka paleta kolorowa, zestaw 50 sztuk, gramatura min. 23g/m2, jednostronnie woskowana</t>
  </si>
  <si>
    <t>bibuła marszczona</t>
  </si>
  <si>
    <t>bibuła marszczona, różnokolorowa - zestaw 10 kolorów</t>
  </si>
  <si>
    <t>druciki kolorowe</t>
  </si>
  <si>
    <t>miękkie, łatwe do modelowania druciki, 100 sztuk w zestawie, rózne kolory</t>
  </si>
  <si>
    <t>dziurkacze ozdobne</t>
  </si>
  <si>
    <t>dziurkacze służące do wycinania różnych wzorów, 1,6 cm</t>
  </si>
  <si>
    <t>farby – tempery</t>
  </si>
  <si>
    <t>farby tempery na bazie wody w butelkach 0,5 litra, co najmniej 6 różnych kolorów</t>
  </si>
  <si>
    <t>farby do szkła</t>
  </si>
  <si>
    <t xml:space="preserve">farby do malowania na szkle, min. 13 kolorów, opakowanie min. 22 ml. </t>
  </si>
  <si>
    <t>filc miękki kolorowy</t>
  </si>
  <si>
    <t>zestaw różnokolorowych arkuszy miękkiego filcu, różne kolory, wymiary 20 x 30 cm, grubość 1 mm, 10 arkuszy w zestawie</t>
  </si>
  <si>
    <t>kordonek</t>
  </si>
  <si>
    <t>kordonek, różne kolory, zestaw 25 szt. szpulek</t>
  </si>
  <si>
    <t>krążki drewniane</t>
  </si>
  <si>
    <t xml:space="preserve">
szlifowane krążki drewniane (grubość 1 cm, średnica 8-10 cm) z drzewa dębowego lub brzozowego, szlifowane, pakowane w zestaw min. 50 sztuk lub zestaw o wadze ok. 3kg</t>
  </si>
  <si>
    <t>klej wielofunkcyjny</t>
  </si>
  <si>
    <t>klej do papieru typu CR, drewna, tektury, skóry, folii aluminiowej, szkła ceramiki, filcu , opakowanie 1 litr</t>
  </si>
  <si>
    <t>kredki do malowania twarzy</t>
  </si>
  <si>
    <t>kredki do malowania twarzy 12 kolorów</t>
  </si>
  <si>
    <t>modelina</t>
  </si>
  <si>
    <t>modelina przeznaczona do nauki modelowania, nietoksyczna, delikatna w dotyku, nieklejąca się do rąk, zestaw 6 kolorów</t>
  </si>
  <si>
    <t>mulina</t>
  </si>
  <si>
    <t>zestaw muliny,  mix. kolorów, 100 szt.</t>
  </si>
  <si>
    <t>papier origami</t>
  </si>
  <si>
    <t>papier do origami 14cmx14cm różnokolorowy, 100 szt.</t>
  </si>
  <si>
    <t>pędzle</t>
  </si>
  <si>
    <t>zestaw pędzli w różnych rozmiarach, zestaw obejmujący pędzle płaskie oraz okrągłe zestaw 30 szt.</t>
  </si>
  <si>
    <t>pędzelki w kubku 40szt.</t>
  </si>
  <si>
    <t>zestaw pędzli artystycznych 12 szt.</t>
  </si>
  <si>
    <t>plastelina</t>
  </si>
  <si>
    <t>plastelina przeznaczona do nauki modelowania, nietoksyczna, delikatna w dotyku, nie klejąca się do rąk, zestaw 6 kolorów, opakowanie 0,5kg</t>
  </si>
  <si>
    <t>pomponiki</t>
  </si>
  <si>
    <t>pompony akrylowe, puszyste, mix kolorów i wielkości, zestaw 300 sztuk</t>
  </si>
  <si>
    <t>sznurek</t>
  </si>
  <si>
    <t>sznurek jutowy ekologiczny 140m</t>
  </si>
  <si>
    <t>tasiemka satynowa</t>
  </si>
  <si>
    <t>taśma satynowa żółta szerokość min. 12 mm, długość min. 25 m</t>
  </si>
  <si>
    <t>zestaw koralików</t>
  </si>
  <si>
    <t>zestaw koralików akrylowych w różnych kolorach, wzorach i rozmiarach, posegregowanych w praktycznym organizerze, minimalnie 500 elementów</t>
  </si>
  <si>
    <t>plastikowa paleta</t>
  </si>
  <si>
    <t>Plastikowa paletka do farb, wykonana z wysokiej jakości plastiku.  Posiada otwór na palec, 6 mniejszych i 4 większe otwory na farby</t>
  </si>
  <si>
    <t>turystyczne</t>
  </si>
  <si>
    <t>apteczka</t>
  </si>
  <si>
    <t>apteczka osobista bez wyposażenia, możliwość przymocowania do paska lub plecaka, wymiary: szerokość min. 18 cm, wysokość min. 10 cm, głębokość min 12 cm, rozwijana podłużna komora, zamykana na zamek błyskawiczny</t>
  </si>
  <si>
    <t>podręczna apteczka z wyposażeniem posiadająca kółko do zamocowania przy pasku</t>
  </si>
  <si>
    <t xml:space="preserve">sztuka </t>
  </si>
  <si>
    <t>apteczka - plecak</t>
  </si>
  <si>
    <t>apteczka plecakowa z wyposażeniem, pojemność 20 litrów, przegródki na artykuły pierwszej pomocy</t>
  </si>
  <si>
    <t>apteczka plecakowa z wyposażeniem, pojemność 10 litrów, przegródki na artykuły pierwszej pomocy, łatwo zmywalny materiału NYLON 210D, jednakomora posiadająća sześć kieszeni zamykanych klapką na rzep oraz dwie kieszenie z siatki, a także sześć uchwytów mocujących z taśmy gumowej, z przodu plecaka dwie taśmy mocujące, szelki profilowane, spinane pasem piersiowym,  gumową rączkę, “opiankowana”, zamykana na zamek błyskawiczny, kolor czerwony i granatowy</t>
  </si>
  <si>
    <t xml:space="preserve">apteczka i wkład uzupełnający </t>
  </si>
  <si>
    <t>osobista apteczka pierwszej pomocy w saszetce zawiera podstawowe wyposażenie służące do udzielania pierwszej pomocy.</t>
  </si>
  <si>
    <t>apteczka osobista</t>
  </si>
  <si>
    <t>apteczka osobista, rozmiar 12,5 cm x 10 cm x 1 cm z wyposażeniem zawierającym: rękawiczki, ustnik do sztucznego oddychania, chusteczkę do odkażania</t>
  </si>
  <si>
    <t>apteczka podróżna</t>
  </si>
  <si>
    <t>apteczka podróżna z ustnikiem Icemix</t>
  </si>
  <si>
    <t>bluza kangurka z logo drużyny</t>
  </si>
  <si>
    <t>bluza bawełniana typu kangurka, z możliwością naniesienia logo za pomocą haftu komputerowo, kolor bluz - szary lub ciemno szary</t>
  </si>
  <si>
    <t>bransoletka</t>
  </si>
  <si>
    <t>bransoletka z imitacji malachitu, wykonana z kwarcu, na gumce, wymiar 15x25mm</t>
  </si>
  <si>
    <t>budka dla ptaków</t>
  </si>
  <si>
    <t>drewniana budka dla ptaków zawierająca otwór do zamocowania np. na druciku lub patyku.</t>
  </si>
  <si>
    <t>butelka pack-up</t>
  </si>
  <si>
    <t>składana butelka umożliwiająca złożenie na trzy czesci możliwe umycie w zmywarce i używanie w mikrofalówce</t>
  </si>
  <si>
    <t>butla gazowa</t>
  </si>
  <si>
    <t>jednorazowa butla gazowa o masie min. 190 g (kartusze)</t>
  </si>
  <si>
    <t>czapka z logo</t>
  </si>
  <si>
    <t>czapka z daszkiem, rozmiar głowy od 15 do 23 cm z nadrukiem w rozmiarze 80 mm x 40 mm wykonanym techniką haftu komputerowego, kolor haftu zielony, pakiet 10 sztuk, kolor czarny</t>
  </si>
  <si>
    <t>drewniana lilijka harcerska</t>
  </si>
  <si>
    <t>drewniany brelkok w kształcie lilijki harcerskiej do samodzielnego ozdobienia, wymiary - szerokość: 6,2 cm
oraz wysokość: 7,5 cm</t>
  </si>
  <si>
    <t>hamak</t>
  </si>
  <si>
    <t>hamak turystyczny, materiał: nylon, dopuszczalna waga użytkownika do min. 110 kg, pokrowiec</t>
  </si>
  <si>
    <t>hamak turystyczny dwuosobowy</t>
  </si>
  <si>
    <t>hamak turystyczny, materiał: 100% Poliester, dopuszczalna łączna waga użytkownika min 220 kg, zintegrowany pokrowiec, zawiera linki oraz karabińczyki służące da zawieszenia</t>
  </si>
  <si>
    <t xml:space="preserve">kapelusze </t>
  </si>
  <si>
    <t>kapelusz wzoru boonie hat, w kolorze woodland, skład materiały 65% poliester, 35 % bawełna</t>
  </si>
  <si>
    <t>karabińczyk</t>
  </si>
  <si>
    <t>karabińczyk stalowy o wymiarach 60 x 6 mm</t>
  </si>
  <si>
    <t>karimata</t>
  </si>
  <si>
    <t>mata do spania i siedzenia, antypoślizgowa, 2 warstwy pianki polietylenowej, wymiary: 50 x 180 cm, grubość: 1,2 cm</t>
  </si>
  <si>
    <t xml:space="preserve">karimata składana </t>
  </si>
  <si>
    <t>mata do spania, składana w kształt prostokątu, antypoślizgowa, wymiary 180 cm x 50 cm, grubość  2 cm</t>
  </si>
  <si>
    <t>karmnik dla ptaków</t>
  </si>
  <si>
    <t xml:space="preserve">karmnik do samodzielnego montażu, zestaw drewnianych elementów do skonstruowania własnego karmnika dla ptaków, wymiary: 24 x 34 x 22 [cm], waga: 1,20 kg.
</t>
  </si>
  <si>
    <t xml:space="preserve">karmnik mini </t>
  </si>
  <si>
    <t>karmnik do samodzielny montażu zawierający wszystkie elementy potrzebne go jego złożenia</t>
  </si>
  <si>
    <t>kartusz gazowy</t>
  </si>
  <si>
    <t>kartusz gazowy na butan, gramatura 400 ml, zakres działania od – 3˚C do + 40˚C</t>
  </si>
  <si>
    <t xml:space="preserve">knot </t>
  </si>
  <si>
    <t>bawełniany, okrągły, pleciony knot do pochodni i lamp naftowych, średnika min. 8 mm, długość min. 1 metr,</t>
  </si>
  <si>
    <t>koc turystyczny - piknikowy</t>
  </si>
  <si>
    <t>koc turystyczny wyposażony w piankę i folię zapewniającą dobrą izolację od podłożą oraz wodoodporność, materiał – gówna warstwa polar, dolna warstwa pianka i folia aluminiowa, wymiary 200 x 200 cm</t>
  </si>
  <si>
    <t>kociołek</t>
  </si>
  <si>
    <t>aluminiowy garnek do gotowania posiłku na ogniu, pojemność min. 10 litrów, pokrywka z rączką, płaskie dno, łatwy w czyszczeniu, rozmiar 330 x 210 mm</t>
  </si>
  <si>
    <t>kociołek ze stali nierdzewnej 22l. W zestawie z trójnogiem i pokrywką śr 47cm.</t>
  </si>
  <si>
    <t>tradycyjny, emaliowany kociołek węgierski do gotowania nad ogniskiem o pojemności 10 litrów</t>
  </si>
  <si>
    <t>tradycyjny, emaliowany kociołek węgierski do gotowania nad ogniskiem o pojemności 4 litrów</t>
  </si>
  <si>
    <t>kociołek węgierski ogniskowy ze stali nierdzewnej o pojemności 14 litrów</t>
  </si>
  <si>
    <t>kociołek węgierski emaliowany o pojemności 16 litrów w zestawienie ze stojakiem (120 cm), pokrywką i łyżką</t>
  </si>
  <si>
    <t>kociołek węgierski wykonany z wysokiej jakości stali o pojemności 6 litrów, pokryty emalią, posiadający uchwyt do powiedzenia, średnica 30 cm</t>
  </si>
  <si>
    <t>kompas</t>
  </si>
  <si>
    <t>kompas wykonany z plastiku z obrotową tarczą, średnica tarczy min. 45 mm, sznurek umożliwiający przywiązanie kompasu, igła zanurzona w cieczy</t>
  </si>
  <si>
    <t>metalowy kompas, miarka w skali 1:25000, fluorescencyjne litery pozwalają na odczyt w ciemności</t>
  </si>
  <si>
    <t xml:space="preserve">kompas </t>
  </si>
  <si>
    <t>klasyczny, lekki kompas kieszonkowy z dwukolorową igłą i tarczą z kierunkami świata (N, S, W, E oraz NW, SW, NE, SE), podziałka umożliwia odczyt z dokładnością do 5 stopni.</t>
  </si>
  <si>
    <t xml:space="preserve">kompas mały z linijką </t>
  </si>
  <si>
    <t>kompas przeznaczony do biegów na orientację,  posiada linijkę</t>
  </si>
  <si>
    <t xml:space="preserve">koszulki drużyny </t>
  </si>
  <si>
    <t>bawełniana koszulka z usługą nadruku i możliwością personalizacji</t>
  </si>
  <si>
    <t>krótkofalówki</t>
  </si>
  <si>
    <t>krótkofalówki obejmujące częśtotliwość od 136 do 174 oraz od 400 do 520 mHz, zawierające baterię 2800 mAh oraz ładowarkę i zasilacz sieciowy, podstawkę ładującą, smycz, klips do paska oraz instrukcję w języku polskim</t>
  </si>
  <si>
    <t>krzesiwo</t>
  </si>
  <si>
    <t>trzpień krzesiwa wykonany ze stopu wymiary: długość całkowita min 100 mm, średnica trzpienia min. 8 mm, min. długość trzpienia: 70 mm</t>
  </si>
  <si>
    <t>krzesło turystyczne</t>
  </si>
  <si>
    <t>składane krzesło turystyczne, materiałowe siedzisko, wysokość 38 cm, materiał wykonania – stał, maksymalne obciążenie do 120 kg</t>
  </si>
  <si>
    <t>kuchenka turystyczna</t>
  </si>
  <si>
    <t>turystyczna kuchenka na kartusze gazowe</t>
  </si>
  <si>
    <t>kuchenka turystyczna gazowa</t>
  </si>
  <si>
    <t>kuchenka turystyczna, jednopalnikowa</t>
  </si>
  <si>
    <t xml:space="preserve">lampka </t>
  </si>
  <si>
    <t>mocna, kompaktowa lampa turystyczna posiadająca conajmniej 3 diody LED, emitująca światło o mocy do 150 lumenów czas świecenia do 80 godzin, zasilana na baterie</t>
  </si>
  <si>
    <t>lampka kempingowa</t>
  </si>
  <si>
    <t>lampka kampingowa z mocnym oświetleniem 100 lumenów oraz paskiem umożliwia jej zawieszenie</t>
  </si>
  <si>
    <t>lampka turystyczna</t>
  </si>
  <si>
    <t>lampka turystyczna z haczykiem umożliwiającym zawieszenie, wymiary min. 11 x 12 cm, zasilanie na baterie AA, źródło światła min 1.5 watt, 70 lumenów</t>
  </si>
  <si>
    <t>lampki</t>
  </si>
  <si>
    <t>lampka turystyczna świecąca ciągłym, białym światłem na długość do 5 metrów, posiadająca diody LED, zasilana bateriami AA,</t>
  </si>
  <si>
    <t>latarka</t>
  </si>
  <si>
    <t>latarka czołowa zawierająca min. 8 diod LED, czas pracy pomiędzy 30 a 100 h, moc światła do 50 lumenów, zasilanie bateriami AA,</t>
  </si>
  <si>
    <t>latarka wisząca z diodami LED i uchwytem do zawieszania, długość: 13 cm, szerokość: 5 cm, białe światło, zasilanie bateriami AA</t>
  </si>
  <si>
    <t>wytrzymała mini-latarka zasilana baterią AAA 1,5V, wyposażona w diodę zapewniającą strumień światła 90 lumenów, długość latarki 6,5 cm długości, odporność na ciągłe zanurzenie na głębokość do 2 m, czas świecenia od 45 do 70 minut,</t>
  </si>
  <si>
    <t>latarka czołowa</t>
  </si>
  <si>
    <t>latarka czołowa świecąca mocą 110 lumenów, posiadająca diody w LED w kolorach białym i czerwonym, oraz conajmniej cztery tryby pracy,</t>
  </si>
  <si>
    <t>latarka ranger</t>
  </si>
  <si>
    <t>latarka czołowa posiadająca 5 diod, 3 tryby pracy: światło białe skupione, rozproszone oraz światło czerwonetryb SOS, czas świecenia: do 196 h, zasilanie: bateriami AAA</t>
  </si>
  <si>
    <t>latarka spook</t>
  </si>
  <si>
    <t>latarka czołowa z sensorem ruchu, posiadająca 3 tryby świecenia i moc: 200 lumenów wymiary min 20 x 55 mm</t>
  </si>
  <si>
    <t>lina</t>
  </si>
  <si>
    <t>poliamidowa lina o średnicy 10,5mm</t>
  </si>
  <si>
    <t>metr</t>
  </si>
  <si>
    <t>linka spadochronowa</t>
  </si>
  <si>
    <t>brązowa linka spadochronowa wykonana z nylonu, wytrzymałość do 125 kg, średnica min 2,4 mm, długość min 30 m</t>
  </si>
  <si>
    <t>lornetka</t>
  </si>
  <si>
    <t>wodoodporna lornetka pokryta gumowym pancerzem, powiększenie min. 10x, średnica obiektywu min. 25 mm</t>
  </si>
  <si>
    <t>lornetka dla dzieci, wymiary lornetki min. 13cm, kolor czarny</t>
  </si>
  <si>
    <t>mapnik</t>
  </si>
  <si>
    <t>mapnik podwójny, składany. usztywniony, z regulowaną taśmą do przewieszenia przez szyje, zamykany patką na rzep (taśmę velcro), wymiary min. 185 x 295 mm, waga 160g</t>
  </si>
  <si>
    <t>młotek</t>
  </si>
  <si>
    <t>młotek stolarski z drewnianym uchwytem, długość min. 32 cm</t>
  </si>
  <si>
    <t>moskitiera</t>
  </si>
  <si>
    <t>moskitiera chroniąca przed pełzającymi, biegającymi i latającymi owadami, posiadająca obręcz, którą można podwiesić na różnej wysokości, siatka została wykonana z wytrzymałego tworzywa sztucznego.</t>
  </si>
  <si>
    <t>nabój z gazem</t>
  </si>
  <si>
    <t>nabój z gazem, pojemność 400 ml, możliwością wielokrotnego użytku</t>
  </si>
  <si>
    <t>namiot płachta biwakowa</t>
  </si>
  <si>
    <t xml:space="preserve">Lekka i wygodna w rozbijaniu płachta biwakowa tarp do spania lub/i zadaszenia obozowiska. Kompaktowa po złożeniu i szybka w rozbijaniu. </t>
  </si>
  <si>
    <t>noże karty</t>
  </si>
  <si>
    <t>kompaktowy nóż w kształcie karty kredytowej, rozmiar XL, ostrze pokryte jest teflonową powłoką, długość po rozłożeniu 14,5 cm, długość ostrza 7 cm, ostrze ze stali nierdzewnej, obudowa z tworzywa, kolor czarny</t>
  </si>
  <si>
    <t>nóż</t>
  </si>
  <si>
    <t>nóż harcerski w pokrowcu z możliwością przypięcia do paska, długość całkowita min. 22 cm, długość ostrza min. 11 cm maks. 14 cm</t>
  </si>
  <si>
    <t>nóż ze stali nierdzewnej, wyprofilowany uchwyt plastikowy, mechnizm zwalniający na przycisk, długość całkowita: 17,5 cm, długość ostrza: 7,5 cm, waga: 90 g, posiada zaczep do paska</t>
  </si>
  <si>
    <t>nóż terenowy, używany przez bushcrafterów, myśliwych i miłośników outdooru, stal nierdzewna, miękki uchwyt z gumy TPE, polimerowa pochwa, klips umożliwiający przypięcie do plecaka lub pasa, długość ostrza: 104 mm, grubość ostrza: 2,5 mm, długość całkowita: 219 mm, twardość ostrza: 56 - 58 HRC</t>
  </si>
  <si>
    <t>olej</t>
  </si>
  <si>
    <t>olej do pochodni i lamp naftowych, opakowanie min. 0,5 l., różne zapachy, nietoksyczny, niekopcący, odstraszający komary</t>
  </si>
  <si>
    <t>opaski odblaskowe</t>
  </si>
  <si>
    <t>opaska odblaskowa regulowana na rzep, wykonana z folii odblaskowej PCV</t>
  </si>
  <si>
    <t>samozaciskowa opaska odblaskowa, długość 40 cm, szerokość 30 mm, kolor żółty</t>
  </si>
  <si>
    <t>opaska odblaskowa z metalową taśmą, zwijana, z nadrukowanym z logo ZHP</t>
  </si>
  <si>
    <t>palenisko</t>
  </si>
  <si>
    <t>palenisko metalowe ogrodowe średnica ok 100cm</t>
  </si>
  <si>
    <t>palnik</t>
  </si>
  <si>
    <t>składany palnik turystyczny gwintowany na kartusz o wadze maks. 100g</t>
  </si>
  <si>
    <t>patelnia ogniskowa</t>
  </si>
  <si>
    <t>patelnia ogniskowa, emaliowana, rozmiar do 34 cm, posiadająca możliwość powieszenia jej na trójnogu, wykonana ze stali emaliowanej</t>
  </si>
  <si>
    <t xml:space="preserve">piła ręczna </t>
  </si>
  <si>
    <t>piła do drewna, ostrze z polerowanej stali odporna na rdzę, uchwyt z 3 śrubami przymocowanymi do ostrza</t>
  </si>
  <si>
    <t>piła ręczna ogrodnicza</t>
  </si>
  <si>
    <t>piła ręczna ogrodnicza, hartowana brzeszczot mocowany w rękojeści 2 nitami, kształt uchwytu umożliwiający cięcie pod skosem, długość 350 mm</t>
  </si>
  <si>
    <t>piła składana</t>
  </si>
  <si>
    <t>składana piła turystyczna, ostrze długości min. 18 cm.</t>
  </si>
  <si>
    <t>piła stalowa, druciana, strunowa</t>
  </si>
  <si>
    <t>składana survivalowa pila strunowa posiadająca 8 rdzeni ze stali nierdzewnej, uchwyty z ABS, długość całkowita max. 70 cm, długość części tnącej max. 60 cm</t>
  </si>
  <si>
    <t>plecak turystyczny</t>
  </si>
  <si>
    <t>plecak turystyczny, pojemność 10 litrów, wykonany z nieprzemakalnego materiału, ciemne kolory</t>
  </si>
  <si>
    <t>płachta biwakowa</t>
  </si>
  <si>
    <t>płachta biwakowa, materiał poliester powlekany poliuretanem, centralny szew uszczelniony taśmą termosklejalną, zestaw zawierający płachtę, 2 sztyce (sekcyjne), linki odciągowe, pokrowiec.</t>
  </si>
  <si>
    <t>płachta biwakowa o wymiarach 3x3m, różne kolory, wykonana z wodoodpornego, impregnowanego materiału, posiadająca wzmocnione punkty mocowania, w zestawie z pokrowcem</t>
  </si>
  <si>
    <t>pochodnia</t>
  </si>
  <si>
    <t>pochodnia ręczna z drewnianą rękojeścią, długość (z rękojeścią) min. 80 cm, czas palenia min. 45 min., maks. 60 minut</t>
  </si>
  <si>
    <t>pochodnia bambusowa o długości 60 cm ze zbiorniczkiem na olej lub naftę</t>
  </si>
  <si>
    <t>podłoga do namiotu</t>
  </si>
  <si>
    <t>mata do namiotu wielkości 2 m x 2,5 m, posiadająca metalowe oczka ułatwiające montaż, wytrzymała na ścieranie i przedziurawienie, nieprzemakalna</t>
  </si>
  <si>
    <t>przypinka zuch na 100%</t>
  </si>
  <si>
    <t>metalowa przypinka z nadrukiem "Zuch na 100%", przypinka na agrafce o średnicy 36mm</t>
  </si>
  <si>
    <t>saperka</t>
  </si>
  <si>
    <t>saperka składana wykonana ze stali nierdzewnej, lub tworzywa ABS, składana na trzy, dwie krawędzie typu piła, pokrowiec ze szlufką, ostrze łopaty min. 21 x 15 cm, długość całkowita 56 cm, sługość po złożeniu 24 cm, waga do 1 kg.</t>
  </si>
  <si>
    <t>siekiera</t>
  </si>
  <si>
    <t>lekka siekiera do uniwersalnego zastosowania, głowica wykonana ze stali, uchwyt wykonany z drewna</t>
  </si>
  <si>
    <t>statuetka "ZUCH"</t>
  </si>
  <si>
    <t>drewniana statuetka wykonana z plastra brzozy wysokości 10 cm, zawierająca wypalony Znaczek Zucha i tekst Obietnicy Zucha</t>
  </si>
  <si>
    <t>stół turystyczny</t>
  </si>
  <si>
    <t>składany stół turystyczny wykonany z aluminium, wymiary 120 x 60, wysokość min. 55 – 70 cm, blokady nóżek, blokady blatu</t>
  </si>
  <si>
    <t>szafka kuchenna turystyczna</t>
  </si>
  <si>
    <t>szafka do przechowywania rzeczy na kempingu, szerokośc min 100cm</t>
  </si>
  <si>
    <t>śpiewnik</t>
  </si>
  <si>
    <t>śpiewnik zawierający piosenki harcerskie, patriotycznej, szanty i turystyczne, format A5, okładka twarda lub miękka</t>
  </si>
  <si>
    <t>śrubokręt</t>
  </si>
  <si>
    <t>śrubokręt metalowy z gumowym uchwytem i magnetyczną końcówką, rodzaj końcówki płaska</t>
  </si>
  <si>
    <t>śrubokręt metalowy z gumowym uchwytem i magnetyczną końcówką, rodzaj końcówki krzyżowa</t>
  </si>
  <si>
    <t>świeczki - tea light</t>
  </si>
  <si>
    <t>świeczka bezzapachowa koloru białego, średnica min. 38 mm, czas palenia min. 3 godziny, ilość w opakowaniu 100 sztuk</t>
  </si>
  <si>
    <t xml:space="preserve">świecznik </t>
  </si>
  <si>
    <t>drewniany świecznik posiadający jeden otwór na okrągłą świeczkę typu tealight, zawierający wygrawerowany Znaczek Zucha (z dwóch stron świecznika), wysokość 8 cm.</t>
  </si>
  <si>
    <t>tabliczka znaczek zucha - duża</t>
  </si>
  <si>
    <t>wykonana na sklejce w formacie A4 tabliczka ze Znaczkiem Zucha i Prawem Zucha</t>
  </si>
  <si>
    <t>trójnóg</t>
  </si>
  <si>
    <t>metalowy trójnóg do kociołka, zabezpieczony ognioodporną farbą, łańcuch do zawieszenia kociołka wraz z haczykiem, regulowana wysokość zawieszenia, wysokość min. 1 m, rozstaw trójnogu min. 160 cm,</t>
  </si>
  <si>
    <t>widelec ogniskowy</t>
  </si>
  <si>
    <t xml:space="preserve">widelec ogniskowy o długości minimum 90 cm, stal nierdzewna, nienagrzewający się uchwyt, zaostrzone zakończenie </t>
  </si>
  <si>
    <t>wykrywacz metalu</t>
  </si>
  <si>
    <t xml:space="preserve">wodoodporny wykrywacz metali (detektor) ze wskaźnikiem analogowym </t>
  </si>
  <si>
    <t>ręczny wykrywacz metalu</t>
  </si>
  <si>
    <t>zapałki</t>
  </si>
  <si>
    <t>zapałki sztormowe</t>
  </si>
  <si>
    <t>zestaw mebli cateringowych</t>
  </si>
  <si>
    <t>zestaw mebli cateringowych zawierających: składany stół cateringowy 180 cm i składane dwie ławki cateringowe 180 cm., konstrukcje wykonane ze stali malowanej proszkowo, blaty i siedziska wykonane z mocnego tworzywa sztucznego</t>
  </si>
  <si>
    <t>znaczniki</t>
  </si>
  <si>
    <t>znaczniki punktów kontrolnych do biegów na orientację, wykonane z materiału umożliwiającego ścieranie napisów naniesionych flaastrem, zestaw 10 sztuk</t>
  </si>
  <si>
    <t xml:space="preserve">CENA: </t>
  </si>
  <si>
    <t>sportowe</t>
  </si>
  <si>
    <t>bramka do unihokeja</t>
  </si>
  <si>
    <t>bramka do unihokeja o wymiarach min. 91 x 49 x 67 cm z palikami do przymocowania bramki</t>
  </si>
  <si>
    <t>chusta animacyjna (klanza)</t>
  </si>
  <si>
    <t>chusta animacyjna z poliestru, materiał miękki w dotyku, wytrzymały, podwójne szwy, kolory fioletowy, niebieski, zielony, żółty, pomarańczowy, czerwony, średnica chusty 4 metry, ilość uchwytów minimum 16</t>
  </si>
  <si>
    <t>posiada 12 klinów w kolorach tęczy, rozmiar 5 m (średnica); ilość uchwytów – 24</t>
  </si>
  <si>
    <t>chusta animacyjna (klanza) szachownica</t>
  </si>
  <si>
    <t>chusta animacyjna szachownica o wymiarach 5mx5m, kolory na szachownicy czerwony, zielony, żółty, pomarańczowy, niebieski, fioletowy, szary</t>
  </si>
  <si>
    <t>drabinka stalowa</t>
  </si>
  <si>
    <t>składana drabinka stalowa, stalowa linka 3mm, długość 10m</t>
  </si>
  <si>
    <t>gra/mata edukacyjna</t>
  </si>
  <si>
    <t>wielkoformatowa gra planszowa, rozmiar XXL, zestaw zawierający:  planszę z grą w rozmiarze nie mniejszą niż 200x150cm, dużą plastikową kostkę lub inną maszynę losującą (w dowolnym kolorze), oczka ułatwiające przymocowanie gry do podłoża lub materiał antypośligowy, instrukcję dotyczącą zasad gry typu: twister, klasy, chińczyk, wieloformatowa gra</t>
  </si>
  <si>
    <t>gra drewniana wieża xxl</t>
  </si>
  <si>
    <r>
      <t>drewniana gra integrująca, 60-częściowa gra drewniana wieża, klocki wykonane z drewna Klocki są wykonane z drewna</t>
    </r>
    <r>
      <rPr>
        <sz val="10"/>
        <rFont val="Calibri"/>
        <family val="2"/>
        <charset val="238"/>
      </rPr>
      <t>, ale puste w środku (sklejane)</t>
    </r>
    <r>
      <rPr>
        <sz val="10"/>
        <color indexed="8"/>
        <rFont val="Calibri"/>
      </rPr>
      <t>, wymiary jednego klocka min. 21 cm x 5 cm x 3,5 cm</t>
    </r>
  </si>
  <si>
    <t xml:space="preserve">gra KUBB lub równoważna </t>
  </si>
  <si>
    <t>gra integracyjna składająca się z drewnianych klocków, zestaw zawierający jeden pionek (król) w wymiarach 7 cm x 7 cm x 30 cm, 10 pionków- protopoadłościanów o wymiarach 7 cm x 7 cm x 15 cm, 6 kołków do rzucania o długości 30 cm, 4 kołki służące do wyznaczania boiska oraz worek służący do przechowywania elementów gry, a także instrukcję do gry</t>
  </si>
  <si>
    <t>gra MOLLKY lub równoważna</t>
  </si>
  <si>
    <t>gra integracyjna składająca się z 12 drewnianych palików w kształcie walca, ponumerowanych od 1 do 12, jednego drewnianego palika w kształcie walca służcego do zbijania, zestaw zawierający drewnianą skrzynkę służącą do przechowywania elementów gry, a także instrukcję do gry</t>
  </si>
  <si>
    <t>gra na celność</t>
  </si>
  <si>
    <t>gra zręcznościowa zawierająca 13 elementów - 10 ponumerowanych lekkich puszek (wysokośc min. 9 cm, średnica min. 5 cm),  3 woreczki do rzucania</t>
  </si>
  <si>
    <t>gra na spostrzegawczość</t>
  </si>
  <si>
    <t>gra towarzyska na spostrzegawczość, zestaw kart umożliwiających ćwiczenie spostrzegawczości, karty z obrazkami, wodoodporne,
 mechanika gry typu "Dobble", "Pictureka" lub równoważne - tu trezba by się skierowac albo w opis dooble albo pictureka
gra towarzyska na spotrzegawczość - zestaw 55 okragłych kart z obrazkami  umożliwające ćwiczenie spostrzegawczości, puszka do przechowywania, instrukcja gry (dooble)
gra towarzyska na spotsrzegawczość - zestaw 9 plansz z obrazkami umożliwających ćwieczenie spostrzegawczości, kostka do gry, 55 kart zadań, klepsydra, instrukcja (pictureka)</t>
  </si>
  <si>
    <t>gra planszowa</t>
  </si>
  <si>
    <t>gra planszowa zawierająca składaną planszę do gry, 52 karty ruchu z żółwiami, 5 znaczników w kształcie żółwi w róznych kolorach, 5 kafelków z żółwiami w róznych kolorach oraz instrukcję do gry</t>
  </si>
  <si>
    <t xml:space="preserve">gra planszowa zawierająca 24 dwustronne karty z nadrukowanymi sylwetkami zwierząt oraz kostkę do gry
</t>
  </si>
  <si>
    <t>Gra RUMMIKUB lub równoważna</t>
  </si>
  <si>
    <t>gra planszowa zawierająca 106 kości- 8 zestawów w 4 kolorach ponumerowanych od 1 do 13 oraz dwóch kości z symbolami jokerów, 4 podstawki do układania kości oraz instrukcję do gry</t>
  </si>
  <si>
    <t>gra towarzyska Escape Room lub równoważna</t>
  </si>
  <si>
    <t>gra towarzyska polegająca na znalezieniu tajemniczych kodów oraz wydostaniu się z "zamknietego" pokoju, zestaw zawierający chronometr (do mierzenia czasu), dekoder (do sprawdzania poprawnosci kodów), 16 kluczy, 24 karty podpowiedzi oraz co najmniej 3 różne scenariusze gier</t>
  </si>
  <si>
    <t>Gra UBONGO lub równoważna</t>
  </si>
  <si>
    <t>gra logiczna zawierająca 48 kafelków (po 12 na gracza), 36 plansz (zawierających 432 różne zadaniami), 1 kostkę, 1 klepsydrę, 1 woreczek, 1 tor rund oraz 58 klejnotów (10 rubinów, 19 szafirów, 10 szmaragdów, 19 bursztynów)</t>
  </si>
  <si>
    <t>Gra Wieża lub równoważna</t>
  </si>
  <si>
    <t>podwójna gra integracyjna zawierająca 10 drewnianych klocków, rozmiar każdego klocka: 17 cm x 5,5 cm, x 5,5 cm oraz dwa dźwigi, każdy  wyposażony w 24 linki 0 długości 2 metry i grubości 4 mm - każda linka</t>
  </si>
  <si>
    <t>Gra YENGA lub równoważna</t>
  </si>
  <si>
    <t>gra zręcznościowa składająca się z co najmniej 48 drewnianych klocków o wymiarach min 5 cm x 2 cm x 1 cm.wraz z kartonowym opakowaniem lub tubą</t>
  </si>
  <si>
    <t>guma do skakania</t>
  </si>
  <si>
    <t>elastyczna guma do skakania, rożne kolory, długość min. 2 m.</t>
  </si>
  <si>
    <t>gwizdek</t>
  </si>
  <si>
    <t>gwizdek metalowy ze sznurkiem, kulka w środku</t>
  </si>
  <si>
    <t>gwizdek płaski</t>
  </si>
  <si>
    <t>metalowy gwizdek z symbolem lilijki harcerskiej</t>
  </si>
  <si>
    <t>hula – hop</t>
  </si>
  <si>
    <t>plastikowe koło hula – hop, średnica min. 50 cm</t>
  </si>
  <si>
    <t>kamizelka ratunkowa - junior</t>
  </si>
  <si>
    <t>kamizelka ratunkowa w kolorze pomarańczowym, waga użytkownika do 40 kg, Produkt spełniający normę PN-EN ISO 12402-4</t>
  </si>
  <si>
    <t>karabin ASG</t>
  </si>
  <si>
    <t>Karabin elektryczny mp5a5 CM023  np. Cyma lub równoważny, posiada dwa magazynki: low-cap (30 kulek) i high-cap (200 kulek).
W zestawie znajduje się dodatkowo kolimator i szynas ris, okulary, tłumiki, zawieszenie i szybkoładowarka. 
Replika posiada gumową stopkę kolby, co znacznie ułatwia jej obsługę.</t>
  </si>
  <si>
    <t>karabinek HMS</t>
  </si>
  <si>
    <t>karabinek przeznaczony do przyrządu asekuracyjnego, możliwość wpięcia dwóch lin, wytrzymałość osi podłużnej: 28 kN, wytrzymałość osi poprzecznej:  8 kN, kolor niebieski</t>
  </si>
  <si>
    <t xml:space="preserve">karabinek stalowy </t>
  </si>
  <si>
    <t>karabinek stalowy, wytrzymałość wzdłużna: 30 kN, wytrzymałość poprzeczna:  15 kN, prześwit 17 mm,</t>
  </si>
  <si>
    <t>kij do unihokeja</t>
  </si>
  <si>
    <t>plastikowy kij do unihokeja, długość bez łopatki min. 85 cm, podstawowe kolory</t>
  </si>
  <si>
    <t>klocki słomki</t>
  </si>
  <si>
    <t>zestaw klocków słomek, różne kolory, opakowanie 800 elementów</t>
  </si>
  <si>
    <t>kołczan</t>
  </si>
  <si>
    <t>pokrowiec na strzały z czarnego, wytrzymałego materiału</t>
  </si>
  <si>
    <t xml:space="preserve">KOSTKA do Gry </t>
  </si>
  <si>
    <t>piankowe kostki do gry, zestaw 4 sztuki, kostki w 3 kolorach (żółty, niebieski, różowy), wymiary kostki: 7 x 7 x 7 cm</t>
  </si>
  <si>
    <t>szt</t>
  </si>
  <si>
    <t>Kostka z kieszeniami</t>
  </si>
  <si>
    <t>kolorowa kostka do gry wykonana z miękkiego winylu posiadająca transparentne kieszonki, do których można włożyć kartki z
obrazkami, wymiary kostki: 15 x 15 x 15 cm, maksymalne wymiary kieszonki na kartkę: 13 x 13 cm</t>
  </si>
  <si>
    <t>kostki do gry duże</t>
  </si>
  <si>
    <t>bardzo lekkie wykonane z plastiku, wymiary jednej kostki to 10cmx10cm</t>
  </si>
  <si>
    <t>komplet
(4 sztuki)</t>
  </si>
  <si>
    <t xml:space="preserve">koszulka z nadrukiem </t>
  </si>
  <si>
    <t>koszulka bawełniana z nadrukiem "Wszędzie dobrze, ale w lesie", według wzoru zamawiajacego, różne rozmiary</t>
  </si>
  <si>
    <t>koszulka bawełniana z nadrukiem według wzoru zamawiajacego, powierzchnia nadruku max. format A4, różne rozmiary.</t>
  </si>
  <si>
    <t>koszulka bawełniana z nadrukiem "Zuch na 100%", według wzoru zamawiajacego, różne rozmiary</t>
  </si>
  <si>
    <t>zestaw 6 krótkofalówek, zasięg do 10km,  min. 16 kanałów,  zestaw zawierający akumulatory do krótkofalówek, 6 ładowarek oraz 6 zasilaczy do ładowarek</t>
  </si>
  <si>
    <t>kulki do paintballa</t>
  </si>
  <si>
    <t>kulki do paintballa, opakowanie min. 2000 szt., różne kolory</t>
  </si>
  <si>
    <t xml:space="preserve">karton </t>
  </si>
  <si>
    <t>kulki do paintballa, wypełnienie jaskrawe. karton 4000 sztuk</t>
  </si>
  <si>
    <t>karton</t>
  </si>
  <si>
    <t>latające koło (frisbee)</t>
  </si>
  <si>
    <t>latające koło wykonane z tworzywa sztucznego, średnica mi. 25 cm.</t>
  </si>
  <si>
    <t>lina bawełniana do ćwiczenia koordynacji ruchowej, długość min. 10 metrów, średnica min. 2 cm</t>
  </si>
  <si>
    <t>lina polipropylenowa, oplot z jedwabiu, polipropylenowy, splot: 16 oplotowy, 10mm</t>
  </si>
  <si>
    <t>lina statyczna</t>
  </si>
  <si>
    <t>lina statyczna o średnicy 10,5 mm, ilość odpadnięć max. 20, wydłużenie 50 – 150 kg, wytrzymałość na rozciąganie 32 kN, wytrzymałość na rozciąganie na węzłach 18 kN, długość 50 metrów</t>
  </si>
  <si>
    <t>łuk</t>
  </si>
  <si>
    <t>łuk klasyczny w zestawie z 6 strzałami z włókna węglowego, długość 66''</t>
  </si>
  <si>
    <t>łuk dziecięcy</t>
  </si>
  <si>
    <t>łuk wykonany z  włókna szklanego, gumowa rękojeść, dostosowana zarówno dla osób prawo- jak i leworęcznych, krótki naciąg (do 19 ") i niewielka siła (do 8 funtów)</t>
  </si>
  <si>
    <t>łuk klasyczny</t>
  </si>
  <si>
    <t>Łuk Klasyczny</t>
  </si>
  <si>
    <t>łuk sportowy</t>
  </si>
  <si>
    <t xml:space="preserve">łuk w wersji 60" 18# z zestawem zawierającym cięciwę, samoprzylepne podstawki pod strzałę dla łucznika prawo i leworęcznego, metalowy zacisk na cięciwę do wyznaczenia siodełk., ozdobne naklejki na ramiona
</t>
  </si>
  <si>
    <t>mata do gry</t>
  </si>
  <si>
    <t>mata do gry sprawnościowej wyposażona w dużą planszę z kolorowymi kółka i tarczę ze wskazówką, instrukcja w języku polskim, zestaw wyposażony w dwie maty i dwie tarcze, mechanika gry "Twister", "Wygibajtus"</t>
  </si>
  <si>
    <t>mata łucznicza</t>
  </si>
  <si>
    <t>mata łucznicza, wymiary min. 70 cm x 65 cm x 30 cm, szpilki umożliwiające przymocowanie stelaża do podłoża, składany stelaż aluminiowy.</t>
  </si>
  <si>
    <t>mata łucznicza piankowa</t>
  </si>
  <si>
    <t>piankowa mata o wymiarach wymiarach 60 x 60 x 10 cm, szpilki umożliwiające przymocowanie stelaża do podłoża, składany stelaż aluminiowy.</t>
  </si>
  <si>
    <t>mata łucznicza słomiana</t>
  </si>
  <si>
    <t>Mata tarcza słomiana ze stojakiem średnica 65cm, grubość 6 cm i stojak 165 cm</t>
  </si>
  <si>
    <t>mini szczudła</t>
  </si>
  <si>
    <t>mini szczudła wykonane z tworzywa sztucznego, min. obciążenie 30 kg, wysokość min. 10 cm</t>
  </si>
  <si>
    <t>obręcze cyrkowe</t>
  </si>
  <si>
    <t>obręcze cyrkowe wykonane z giętkiego tworzywa sztucznego, średnica min. 24 cm</t>
  </si>
  <si>
    <t>pachołek sportowy</t>
  </si>
  <si>
    <t>pachołek sportowy wykonany z wytrzymałego tworzywa sztucznego, wysokość minimum 15 cm, podstawa minimum 10 cm, zastosowanie rekreacyjne</t>
  </si>
  <si>
    <t xml:space="preserve">palant </t>
  </si>
  <si>
    <t>zestaw do gry w palanta</t>
  </si>
  <si>
    <t>paletki do ping ponga</t>
  </si>
  <si>
    <t>paletka do ping ponga</t>
  </si>
  <si>
    <t>piłeczki do ping ponga</t>
  </si>
  <si>
    <t xml:space="preserve">piłeczki do gry w ping ponga </t>
  </si>
  <si>
    <t>piłka do skakania</t>
  </si>
  <si>
    <t>elastyczna piłka do ćwiczeń, wytrzymałość nacisku min. 120 kg., uchwyt do trzymania, podstawowe kolory, średnica min. 45 cm</t>
  </si>
  <si>
    <t>piłka do unihokeja</t>
  </si>
  <si>
    <t>plastikowa piłka przeznaczona do gry w unihokeja, wielkość min. 7 cm</t>
  </si>
  <si>
    <t>piłka gumowa z kolcami</t>
  </si>
  <si>
    <t>gumowa piłka z wypustkami, tzw. kolcami, różne kolory, wykonana z wytrzymałego tworzywa gumowego, średnica napompowanej piłki do 23cm.</t>
  </si>
  <si>
    <t>piłka sportowa – koszykówka</t>
  </si>
  <si>
    <t>piłka do koszykówki, materiał wykonania –wytrzymała i trwała powierzchnia gumowa, dętka, zastosowanie rekreacyjne na wszystkich nawierzchcniach, rozmiar standardowy, możliwość pompowania za pomocą wentyla</t>
  </si>
  <si>
    <t>piłka sportowa - piłka nożna</t>
  </si>
  <si>
    <t>piłka do piłki nożnej, materiał wykonania – sztuczna skóra, dętka, zastosowanie rekreacyjne, rozmiar standardowy, możliwość pompowania za pomocą wentyla</t>
  </si>
  <si>
    <t>piłka sportowa - siatkówka</t>
  </si>
  <si>
    <t>piłka do siatkówki, materiał wykonania – sztuczna skóra, dętka, zastosowanie rekreacyjne, rozmiar standardowy, możliwość pompowania za pomocą wentyla</t>
  </si>
  <si>
    <t>polar</t>
  </si>
  <si>
    <t>bluza polarowa o gramaturze 700g/m2, wysoki kołnierz, wzmacniane ramiona i łokcie, rzepy na klatce piersiowej służące do przypięcia naszywek</t>
  </si>
  <si>
    <t>pompka do piłki</t>
  </si>
  <si>
    <t>aluminiowa pompka ręczna do piłek z wężykiem i igłą</t>
  </si>
  <si>
    <t>proca</t>
  </si>
  <si>
    <t>proca wędkarska z gumowaną antypoślizgową rękojeścią, duży uniwersalny podajnik do przynęt, zanęt, ziaren, pelletów i kulek proteinowych.</t>
  </si>
  <si>
    <t>przyrząd asekuracyjny</t>
  </si>
  <si>
    <t>przyrząd asekuracyjny do lin pojedynczych w rozmiarze 8,5-11 mm, wykonany z aluminium i stali nierdzewnej, EN 15151-1, wymiary min. 9,5 cm x 5,5 cm x 4,5 cm</t>
  </si>
  <si>
    <t>przyrząd zjazdowy z rączką</t>
  </si>
  <si>
    <t>przyrząd przeznaczony do długich zjazdów na linach pojedynczych, CE  0197, przecznaczony do lin rozmiaru 9 - 12 mm, EN 341</t>
  </si>
  <si>
    <t>ringo</t>
  </si>
  <si>
    <t>gra zręcznościowa ringo, podstawa wykonana z drewna, obręcze wykonane ze sznurka</t>
  </si>
  <si>
    <t>skakanka</t>
  </si>
  <si>
    <t>sznurkowa skakanka, długość min. 150 cm.</t>
  </si>
  <si>
    <t>skakanka o długości 300 cm, wszechstronna i lekka, do użytku wewnętrznego i zewnętrznego, dla początkujących i zaawansowanych, lekka i kompaktowa, w kolorze turkusowym, wykonana z wytrzymałego tworzywa sztucznego z długimi czarnymi plastikowymi uchwytami, przyrząd treningowy</t>
  </si>
  <si>
    <t>stojak pod łuk</t>
  </si>
  <si>
    <t>metalowy stojak pod łuk, montowany poprzez wkręcenie nóżek do stojaka</t>
  </si>
  <si>
    <t>stojak pod matę</t>
  </si>
  <si>
    <t>drewniany stojak pod matę słomianą do samodzielnego montażu</t>
  </si>
  <si>
    <t>Storycubes</t>
  </si>
  <si>
    <t>gra towarzyska, składająca się kości wyobraźni służących do tworzenia opowieści na podstawie widocznych obrazków, zestaw 9 kości zawierających różne obrazki, gra typu "Story Cubes"</t>
  </si>
  <si>
    <t>strzała z włókna szklanego </t>
  </si>
  <si>
    <t xml:space="preserve">strzała z włókna szklanego, długość strzały: 30" </t>
  </si>
  <si>
    <t>strzały</t>
  </si>
  <si>
    <t>kompletna strzała do strzelania z łuku o parametrze 1214</t>
  </si>
  <si>
    <t>karbonowa strzała dla początkujących łuczników</t>
  </si>
  <si>
    <t>strzały do łuku</t>
  </si>
  <si>
    <t>Vida XL Strzały do łuku 30" 0,8cm Włókno szklane x12</t>
  </si>
  <si>
    <t>strzały do łuku discosoft 100</t>
  </si>
  <si>
    <t>szarfa gimnastyczna</t>
  </si>
  <si>
    <t>szarfa z taśmy, długość min. 120 cm, szerokość min. 3 cm, podstawowe kolory</t>
  </si>
  <si>
    <t>szekla</t>
  </si>
  <si>
    <t>szekla nierdzewna, prosta, wielkość 6 mm</t>
  </si>
  <si>
    <t>śrut</t>
  </si>
  <si>
    <t>śrut kaliber 4,5mm, opakowanie 500 szt</t>
  </si>
  <si>
    <t>tarcza</t>
  </si>
  <si>
    <t>tarcza do strzelania z łuku, średnica 60cm</t>
  </si>
  <si>
    <t>taśma asekuracyjna</t>
  </si>
  <si>
    <t>taśma asekuracyjna, pętla 16 mm, certyfikacja CE - EN566/795B/354 - UIAA, wytrzymałość 22 kN, materiał polamid, długość 120 cm</t>
  </si>
  <si>
    <t>taśma asekuracyjna, pętla 16 mm, certyfikacja CE - EN566/795B/354 - UIAA, wytrzymałość 22 kN, materiał polamid, długość 60 cm</t>
  </si>
  <si>
    <t>taśma elastyczna</t>
  </si>
  <si>
    <t>elastyczna taśma animacyjna wykonana z lateksu w podstawowych kolorach</t>
  </si>
  <si>
    <t>treewear</t>
  </si>
  <si>
    <t>taśma ochraniająca drzewo i taśmę przed przetarciami</t>
  </si>
  <si>
    <t>tunel animacyjny</t>
  </si>
  <si>
    <t>tunel animacyjny z wytrzymałego tworzywa sztucznego, średnica min. 45 cm, długość min. 200 cm.</t>
  </si>
  <si>
    <r>
      <t xml:space="preserve"> </t>
    </r>
    <r>
      <rPr>
        <sz val="10"/>
        <rFont val="Calibri"/>
      </rPr>
      <t>wykonany z materiału w kolorach tęczy o długości 6 metrów; obwód 220 cm</t>
    </r>
  </si>
  <si>
    <t>uprząż</t>
  </si>
  <si>
    <t>EN 12277, waga ok. 440 g;, klamry nogawek szybkie (Slide Lock), klamry pasa szybkie (Slide Lock), przesuwny pas V rozmiar od XS do XL, szpejarki 4, typ C</t>
  </si>
  <si>
    <t>uprząż wspinaczkowa dla dzieci </t>
  </si>
  <si>
    <t>uprząż dla dzieci, maksymalna waga dziecka: 40 kg, wzrost: 95- 140 cm, obwód uda: ok. 20-32 cm, długość: ok. 28-40 cm, CE 0333, EN 12277:2007-B, waga ok. 277 g, klamry nogawek szybkie klamry slamry pasa szybkie klamry</t>
  </si>
  <si>
    <t>wiatrówka</t>
  </si>
  <si>
    <t>łamana wiatrówka z gwintowaną lufą kaliber 4,5 mm, zawierająca przyrządy celownicze: muszka oraz regulowana szczerbinka</t>
  </si>
  <si>
    <t>woreczek gimnastyczny</t>
  </si>
  <si>
    <t>woreczki gimnastyczne wypełnione ziarenkami grochu lub granulatem, wymiary min. 10 x 10 cm, podstawowe kolory</t>
  </si>
  <si>
    <t>worki do skakania</t>
  </si>
  <si>
    <t>worki do skakania z 2 uchwytami, różne kolory, wymiary min. 25x25x60 cm</t>
  </si>
  <si>
    <t>zestaw do badmintona</t>
  </si>
  <si>
    <t>zestaw do badmintona w pokrowcu, min. 2 aluminiowe paletki, min. 2 lotki</t>
  </si>
  <si>
    <t>zestaw do ping – ponga</t>
  </si>
  <si>
    <t>zestaw do gry w ping-ponga zawierający siatkę oraz dwie rakietki i min. 2 piłeczki</t>
  </si>
  <si>
    <t>zestaw łuczniczy</t>
  </si>
  <si>
    <t>łuk, 2 strzały z przyssawką i tarcza</t>
  </si>
  <si>
    <t xml:space="preserve">zestaw paintball </t>
  </si>
  <si>
    <t xml:space="preserve">marker półautomatyczny do paintballa, 10,5 calowa lufa z gwintem AC, pracuje na CO2 i HP, maska z szybą pojedyńczą,  grawitacyjny magazynek na 200 kul, lekka butla CO2 z zaworem pin o pojemności 12oz, pozwalająca na oddanie ok. 750 strzałów. </t>
  </si>
  <si>
    <t>zestaw slack-line </t>
  </si>
  <si>
    <t>taśma z tworzywa sztucznego o szerokości min. 2,5 cm przystosowana do uprawiania slackliningu</t>
  </si>
  <si>
    <t>pozostałe</t>
  </si>
  <si>
    <t>flipchart</t>
  </si>
  <si>
    <t>flipchart magnetyczny, rozmiar min. 100 x 70 na nóżkach</t>
  </si>
  <si>
    <t>tablica kredowa</t>
  </si>
  <si>
    <t>tablica kredowa samoprzylepna min 45-200 cm</t>
  </si>
  <si>
    <t>łuk klasyczny typu RH, 68"20# lub równoważny</t>
  </si>
  <si>
    <t>Łuk klasyczny typu Robin Hood Black długość całkowita 150cm, W zestawie znajdują się: kołczan, ochraniacz palców, podstawka pod strzałę, ochraniacz przedramienia, dwie strzały z włókna szklanego lub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</si>
</sst>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rgb="FF000000"/>
      <name val="Calibri"/>
    </font>
    <font>
      <b/>
      <sz val="10"/>
      <color rgb="FF000000"/>
      <name val="Calibri"/>
    </font>
    <font>
      <u/>
      <sz val="11"/>
      <color theme="10"/>
      <name val="Calibri"/>
      <family val="2"/>
      <charset val="238"/>
      <scheme val="minor"/>
    </font>
    <font>
      <sz val="10"/>
      <color rgb="FF222222"/>
      <name val="Calibri"/>
      <family val="2"/>
      <charset val="238"/>
    </font>
    <font>
      <sz val="10"/>
      <name val="Calibri"/>
      <family val="2"/>
      <charset val="238"/>
    </font>
    <font>
      <sz val="10"/>
      <color rgb="FF111111"/>
      <name val="Calibri"/>
    </font>
    <font>
      <sz val="10"/>
      <name val="Calibri"/>
    </font>
    <font>
      <sz val="10"/>
      <color indexed="8"/>
      <name val="Calibri"/>
      <family val="2"/>
      <charset val="238"/>
    </font>
    <font>
      <sz val="10"/>
      <color indexed="8"/>
      <name val="Calibri"/>
    </font>
    <font>
      <sz val="10"/>
      <color rgb="FF222222"/>
      <name val="Calibri"/>
    </font>
    <font>
      <sz val="10"/>
      <color theme="1"/>
      <name val="Calibri"/>
    </font>
    <font>
      <u/>
      <sz val="10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</cellStyleXfs>
  <cellXfs count="82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left" vertical="center" wrapText="1"/>
    </xf>
    <xf numFmtId="44" fontId="3" fillId="2" borderId="1" xfId="1" applyNumberFormat="1" applyFont="1" applyFill="1" applyBorder="1" applyAlignment="1">
      <alignment horizontal="center" vertical="center" wrapText="1"/>
    </xf>
    <xf numFmtId="44" fontId="3" fillId="2" borderId="1" xfId="1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left" vertical="center" wrapText="1"/>
    </xf>
    <xf numFmtId="44" fontId="5" fillId="2" borderId="1" xfId="1" applyNumberFormat="1" applyFont="1" applyFill="1" applyBorder="1" applyAlignment="1">
      <alignment horizontal="right" vertical="center"/>
    </xf>
    <xf numFmtId="164" fontId="5" fillId="2" borderId="1" xfId="2" applyNumberFormat="1" applyFont="1" applyFill="1" applyBorder="1" applyAlignment="1">
      <alignment horizontal="right" vertical="center"/>
    </xf>
    <xf numFmtId="0" fontId="5" fillId="0" borderId="1" xfId="2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4" fontId="3" fillId="3" borderId="1" xfId="1" applyNumberFormat="1" applyFont="1" applyFill="1" applyBorder="1" applyAlignment="1">
      <alignment horizontal="right" vertical="center"/>
    </xf>
    <xf numFmtId="164" fontId="3" fillId="0" borderId="1" xfId="2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4" fontId="4" fillId="0" borderId="0" xfId="1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7" fillId="0" borderId="0" xfId="0" applyFont="1" applyAlignment="1"/>
    <xf numFmtId="0" fontId="8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7" fontId="8" fillId="2" borderId="1" xfId="2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3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/>
    </xf>
    <xf numFmtId="0" fontId="4" fillId="0" borderId="0" xfId="0" applyFont="1" applyAlignment="1"/>
    <xf numFmtId="0" fontId="1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8" fillId="2" borderId="1" xfId="2" applyFont="1" applyFill="1" applyBorder="1" applyAlignment="1">
      <alignment horizontal="left" vertical="center"/>
    </xf>
    <xf numFmtId="0" fontId="13" fillId="2" borderId="1" xfId="2" applyFont="1" applyFill="1" applyBorder="1" applyAlignment="1">
      <alignment horizontal="left" vertical="center" wrapText="1"/>
    </xf>
    <xf numFmtId="164" fontId="8" fillId="2" borderId="1" xfId="2" applyNumberFormat="1" applyFont="1" applyFill="1" applyBorder="1" applyAlignment="1">
      <alignment horizontal="right" vertical="center"/>
    </xf>
    <xf numFmtId="0" fontId="14" fillId="2" borderId="1" xfId="3" applyFont="1" applyFill="1" applyBorder="1" applyAlignment="1">
      <alignment horizontal="left" vertical="center" wrapText="1"/>
    </xf>
    <xf numFmtId="0" fontId="7" fillId="2" borderId="0" xfId="0" applyFont="1" applyFill="1" applyAlignment="1"/>
    <xf numFmtId="0" fontId="8" fillId="2" borderId="1" xfId="0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left" vertical="center" wrapText="1"/>
    </xf>
    <xf numFmtId="0" fontId="12" fillId="2" borderId="1" xfId="2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4" fillId="2" borderId="1" xfId="2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 wrapText="1"/>
    </xf>
    <xf numFmtId="0" fontId="19" fillId="2" borderId="1" xfId="3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center" vertical="center"/>
    </xf>
    <xf numFmtId="164" fontId="5" fillId="2" borderId="2" xfId="2" applyNumberFormat="1" applyFont="1" applyFill="1" applyBorder="1" applyAlignment="1">
      <alignment horizontal="right" vertical="center"/>
    </xf>
    <xf numFmtId="164" fontId="5" fillId="2" borderId="3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3" fillId="3" borderId="1" xfId="2" applyFont="1" applyFill="1" applyBorder="1" applyAlignment="1">
      <alignment horizontal="right" vertical="center"/>
    </xf>
    <xf numFmtId="0" fontId="3" fillId="3" borderId="1" xfId="2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">
    <cellStyle name="Hiperłącze" xfId="3" builtinId="8"/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opLeftCell="A52" workbookViewId="0">
      <selection activeCell="E105" sqref="E105"/>
    </sheetView>
  </sheetViews>
  <sheetFormatPr defaultColWidth="8.90625" defaultRowHeight="13" x14ac:dyDescent="0.35"/>
  <cols>
    <col min="1" max="1" width="4.453125" style="7" bestFit="1" customWidth="1"/>
    <col min="2" max="2" width="15.6328125" style="20" customWidth="1"/>
    <col min="3" max="3" width="25.90625" style="21" customWidth="1"/>
    <col min="4" max="4" width="58.90625" style="21" customWidth="1"/>
    <col min="5" max="5" width="10" style="7" bestFit="1" customWidth="1"/>
    <col min="6" max="6" width="4.90625" style="22" bestFit="1" customWidth="1"/>
    <col min="7" max="9" width="11.54296875" style="23" customWidth="1"/>
    <col min="10" max="11" width="11.54296875" style="24" customWidth="1"/>
    <col min="12" max="16384" width="8.90625" style="7"/>
  </cols>
  <sheetData>
    <row r="1" spans="1:11" ht="28.4" customHeight="1" x14ac:dyDescent="0.3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5" t="s">
        <v>7</v>
      </c>
      <c r="I1" s="5" t="s">
        <v>8</v>
      </c>
      <c r="J1" s="6" t="s">
        <v>9</v>
      </c>
      <c r="K1" s="6" t="s">
        <v>10</v>
      </c>
    </row>
    <row r="2" spans="1:11" x14ac:dyDescent="0.35">
      <c r="A2" s="8" t="s">
        <v>11</v>
      </c>
      <c r="B2" s="9" t="s">
        <v>12</v>
      </c>
      <c r="C2" s="10" t="s">
        <v>13</v>
      </c>
      <c r="D2" s="10" t="s">
        <v>14</v>
      </c>
      <c r="E2" s="8" t="s">
        <v>15</v>
      </c>
      <c r="F2" s="1">
        <v>229</v>
      </c>
      <c r="G2" s="11"/>
      <c r="H2" s="11"/>
      <c r="I2" s="11"/>
      <c r="J2" s="12"/>
      <c r="K2" s="12"/>
    </row>
    <row r="3" spans="1:11" x14ac:dyDescent="0.35">
      <c r="A3" s="8" t="s">
        <v>16</v>
      </c>
      <c r="B3" s="9" t="s">
        <v>12</v>
      </c>
      <c r="C3" s="10" t="s">
        <v>13</v>
      </c>
      <c r="D3" s="10" t="s">
        <v>17</v>
      </c>
      <c r="E3" s="8" t="s">
        <v>15</v>
      </c>
      <c r="F3" s="1">
        <v>262</v>
      </c>
      <c r="G3" s="11"/>
      <c r="H3" s="11"/>
      <c r="I3" s="11"/>
      <c r="J3" s="12"/>
      <c r="K3" s="12"/>
    </row>
    <row r="4" spans="1:11" x14ac:dyDescent="0.35">
      <c r="A4" s="8" t="s">
        <v>18</v>
      </c>
      <c r="B4" s="9" t="s">
        <v>12</v>
      </c>
      <c r="C4" s="10" t="s">
        <v>13</v>
      </c>
      <c r="D4" s="10" t="s">
        <v>19</v>
      </c>
      <c r="E4" s="8" t="s">
        <v>15</v>
      </c>
      <c r="F4" s="1">
        <v>172</v>
      </c>
      <c r="G4" s="11"/>
      <c r="H4" s="11"/>
      <c r="I4" s="11"/>
      <c r="J4" s="12"/>
      <c r="K4" s="12"/>
    </row>
    <row r="5" spans="1:11" x14ac:dyDescent="0.35">
      <c r="A5" s="8" t="s">
        <v>20</v>
      </c>
      <c r="B5" s="9" t="s">
        <v>12</v>
      </c>
      <c r="C5" s="10" t="s">
        <v>13</v>
      </c>
      <c r="D5" s="10" t="s">
        <v>21</v>
      </c>
      <c r="E5" s="8" t="s">
        <v>15</v>
      </c>
      <c r="F5" s="1">
        <v>205</v>
      </c>
      <c r="G5" s="11"/>
      <c r="H5" s="11"/>
      <c r="I5" s="11"/>
      <c r="J5" s="12"/>
      <c r="K5" s="12"/>
    </row>
    <row r="6" spans="1:11" x14ac:dyDescent="0.35">
      <c r="A6" s="8" t="s">
        <v>22</v>
      </c>
      <c r="B6" s="9" t="s">
        <v>12</v>
      </c>
      <c r="C6" s="10" t="s">
        <v>23</v>
      </c>
      <c r="D6" s="13" t="s">
        <v>24</v>
      </c>
      <c r="E6" s="8" t="s">
        <v>15</v>
      </c>
      <c r="F6" s="1">
        <v>255</v>
      </c>
      <c r="G6" s="11"/>
      <c r="H6" s="11"/>
      <c r="I6" s="11"/>
      <c r="J6" s="12"/>
      <c r="K6" s="12"/>
    </row>
    <row r="7" spans="1:11" x14ac:dyDescent="0.35">
      <c r="A7" s="8" t="s">
        <v>25</v>
      </c>
      <c r="B7" s="9" t="s">
        <v>12</v>
      </c>
      <c r="C7" s="10" t="s">
        <v>23</v>
      </c>
      <c r="D7" s="10" t="s">
        <v>26</v>
      </c>
      <c r="E7" s="8" t="s">
        <v>15</v>
      </c>
      <c r="F7" s="1">
        <v>44</v>
      </c>
      <c r="G7" s="11"/>
      <c r="H7" s="11"/>
      <c r="I7" s="11"/>
      <c r="J7" s="12"/>
      <c r="K7" s="12"/>
    </row>
    <row r="8" spans="1:11" x14ac:dyDescent="0.35">
      <c r="A8" s="8" t="s">
        <v>27</v>
      </c>
      <c r="B8" s="9" t="s">
        <v>12</v>
      </c>
      <c r="C8" s="10" t="s">
        <v>23</v>
      </c>
      <c r="D8" s="10" t="s">
        <v>28</v>
      </c>
      <c r="E8" s="8" t="s">
        <v>15</v>
      </c>
      <c r="F8" s="1">
        <v>55</v>
      </c>
      <c r="G8" s="11"/>
      <c r="H8" s="11"/>
      <c r="I8" s="11"/>
      <c r="J8" s="12"/>
      <c r="K8" s="12"/>
    </row>
    <row r="9" spans="1:11" x14ac:dyDescent="0.35">
      <c r="A9" s="8" t="s">
        <v>29</v>
      </c>
      <c r="B9" s="9" t="s">
        <v>12</v>
      </c>
      <c r="C9" s="10" t="s">
        <v>23</v>
      </c>
      <c r="D9" s="10" t="s">
        <v>30</v>
      </c>
      <c r="E9" s="8" t="s">
        <v>15</v>
      </c>
      <c r="F9" s="1">
        <v>110</v>
      </c>
      <c r="G9" s="11"/>
      <c r="H9" s="11"/>
      <c r="I9" s="11"/>
      <c r="J9" s="12"/>
      <c r="K9" s="12"/>
    </row>
    <row r="10" spans="1:11" ht="26" x14ac:dyDescent="0.35">
      <c r="A10" s="8" t="s">
        <v>31</v>
      </c>
      <c r="B10" s="9" t="s">
        <v>12</v>
      </c>
      <c r="C10" s="10" t="s">
        <v>32</v>
      </c>
      <c r="D10" s="10" t="s">
        <v>33</v>
      </c>
      <c r="E10" s="8" t="s">
        <v>15</v>
      </c>
      <c r="F10" s="1">
        <v>10</v>
      </c>
      <c r="G10" s="11"/>
      <c r="H10" s="11"/>
      <c r="I10" s="11"/>
      <c r="J10" s="12"/>
      <c r="K10" s="12"/>
    </row>
    <row r="11" spans="1:11" x14ac:dyDescent="0.35">
      <c r="A11" s="8" t="s">
        <v>34</v>
      </c>
      <c r="B11" s="9" t="s">
        <v>12</v>
      </c>
      <c r="C11" s="10" t="s">
        <v>35</v>
      </c>
      <c r="D11" s="10" t="s">
        <v>36</v>
      </c>
      <c r="E11" s="8" t="s">
        <v>37</v>
      </c>
      <c r="F11" s="1">
        <v>192</v>
      </c>
      <c r="G11" s="11"/>
      <c r="H11" s="11"/>
      <c r="I11" s="11"/>
      <c r="J11" s="12"/>
      <c r="K11" s="12"/>
    </row>
    <row r="12" spans="1:11" x14ac:dyDescent="0.35">
      <c r="A12" s="8" t="s">
        <v>38</v>
      </c>
      <c r="B12" s="9" t="s">
        <v>12</v>
      </c>
      <c r="C12" s="10" t="s">
        <v>35</v>
      </c>
      <c r="D12" s="10" t="s">
        <v>39</v>
      </c>
      <c r="E12" s="8" t="s">
        <v>37</v>
      </c>
      <c r="F12" s="1">
        <v>2</v>
      </c>
      <c r="G12" s="11"/>
      <c r="H12" s="11"/>
      <c r="I12" s="11"/>
      <c r="J12" s="12"/>
      <c r="K12" s="12"/>
    </row>
    <row r="13" spans="1:11" x14ac:dyDescent="0.35">
      <c r="A13" s="8" t="s">
        <v>40</v>
      </c>
      <c r="B13" s="9" t="s">
        <v>12</v>
      </c>
      <c r="C13" s="10" t="s">
        <v>35</v>
      </c>
      <c r="D13" s="14" t="s">
        <v>41</v>
      </c>
      <c r="E13" s="8" t="s">
        <v>37</v>
      </c>
      <c r="F13" s="1">
        <v>11</v>
      </c>
      <c r="G13" s="11"/>
      <c r="H13" s="11"/>
      <c r="I13" s="11"/>
      <c r="J13" s="12"/>
      <c r="K13" s="12"/>
    </row>
    <row r="14" spans="1:11" x14ac:dyDescent="0.35">
      <c r="A14" s="8" t="s">
        <v>42</v>
      </c>
      <c r="B14" s="9" t="s">
        <v>12</v>
      </c>
      <c r="C14" s="10" t="s">
        <v>43</v>
      </c>
      <c r="D14" s="10" t="s">
        <v>44</v>
      </c>
      <c r="E14" s="8" t="s">
        <v>45</v>
      </c>
      <c r="F14" s="1">
        <v>103</v>
      </c>
      <c r="G14" s="11"/>
      <c r="H14" s="11"/>
      <c r="I14" s="11"/>
      <c r="J14" s="12"/>
      <c r="K14" s="12"/>
    </row>
    <row r="15" spans="1:11" ht="26" x14ac:dyDescent="0.35">
      <c r="A15" s="8" t="s">
        <v>46</v>
      </c>
      <c r="B15" s="9" t="s">
        <v>12</v>
      </c>
      <c r="C15" s="10" t="s">
        <v>47</v>
      </c>
      <c r="D15" s="10" t="s">
        <v>48</v>
      </c>
      <c r="E15" s="8" t="s">
        <v>45</v>
      </c>
      <c r="F15" s="1">
        <v>20</v>
      </c>
      <c r="G15" s="11"/>
      <c r="H15" s="11"/>
      <c r="I15" s="11"/>
      <c r="J15" s="12"/>
      <c r="K15" s="12"/>
    </row>
    <row r="16" spans="1:11" ht="26" x14ac:dyDescent="0.35">
      <c r="A16" s="8" t="s">
        <v>49</v>
      </c>
      <c r="B16" s="9" t="s">
        <v>12</v>
      </c>
      <c r="C16" s="10" t="s">
        <v>47</v>
      </c>
      <c r="D16" s="10" t="s">
        <v>50</v>
      </c>
      <c r="E16" s="8" t="s">
        <v>45</v>
      </c>
      <c r="F16" s="1">
        <v>14</v>
      </c>
      <c r="G16" s="11"/>
      <c r="H16" s="11"/>
      <c r="I16" s="11"/>
      <c r="J16" s="12"/>
      <c r="K16" s="12"/>
    </row>
    <row r="17" spans="1:11" ht="26" x14ac:dyDescent="0.35">
      <c r="A17" s="8" t="s">
        <v>51</v>
      </c>
      <c r="B17" s="9" t="s">
        <v>12</v>
      </c>
      <c r="C17" s="10" t="s">
        <v>47</v>
      </c>
      <c r="D17" s="10" t="s">
        <v>52</v>
      </c>
      <c r="E17" s="8" t="s">
        <v>45</v>
      </c>
      <c r="F17" s="1">
        <v>46</v>
      </c>
      <c r="G17" s="11"/>
      <c r="H17" s="11"/>
      <c r="I17" s="11"/>
      <c r="J17" s="12"/>
      <c r="K17" s="12"/>
    </row>
    <row r="18" spans="1:11" ht="26" x14ac:dyDescent="0.35">
      <c r="A18" s="8" t="s">
        <v>53</v>
      </c>
      <c r="B18" s="9" t="s">
        <v>12</v>
      </c>
      <c r="C18" s="10" t="s">
        <v>47</v>
      </c>
      <c r="D18" s="10" t="s">
        <v>54</v>
      </c>
      <c r="E18" s="8" t="s">
        <v>45</v>
      </c>
      <c r="F18" s="1">
        <v>11</v>
      </c>
      <c r="G18" s="11"/>
      <c r="H18" s="11"/>
      <c r="I18" s="11"/>
      <c r="J18" s="12"/>
      <c r="K18" s="12"/>
    </row>
    <row r="19" spans="1:11" ht="52" x14ac:dyDescent="0.35">
      <c r="A19" s="8" t="s">
        <v>55</v>
      </c>
      <c r="B19" s="9" t="s">
        <v>12</v>
      </c>
      <c r="C19" s="10" t="s">
        <v>56</v>
      </c>
      <c r="D19" s="10" t="s">
        <v>57</v>
      </c>
      <c r="E19" s="8" t="s">
        <v>58</v>
      </c>
      <c r="F19" s="1">
        <v>1</v>
      </c>
      <c r="G19" s="11"/>
      <c r="H19" s="11"/>
      <c r="I19" s="11"/>
      <c r="J19" s="12"/>
      <c r="K19" s="12"/>
    </row>
    <row r="20" spans="1:11" x14ac:dyDescent="0.35">
      <c r="A20" s="8" t="s">
        <v>59</v>
      </c>
      <c r="B20" s="9" t="s">
        <v>12</v>
      </c>
      <c r="C20" s="10" t="s">
        <v>60</v>
      </c>
      <c r="D20" s="10" t="s">
        <v>61</v>
      </c>
      <c r="E20" s="8" t="s">
        <v>15</v>
      </c>
      <c r="F20" s="1">
        <v>1</v>
      </c>
      <c r="G20" s="11"/>
      <c r="H20" s="11"/>
      <c r="I20" s="11"/>
      <c r="J20" s="12"/>
      <c r="K20" s="12"/>
    </row>
    <row r="21" spans="1:11" ht="26" x14ac:dyDescent="0.35">
      <c r="A21" s="8" t="s">
        <v>62</v>
      </c>
      <c r="B21" s="9" t="s">
        <v>12</v>
      </c>
      <c r="C21" s="10" t="s">
        <v>63</v>
      </c>
      <c r="D21" s="10" t="s">
        <v>64</v>
      </c>
      <c r="E21" s="8" t="s">
        <v>15</v>
      </c>
      <c r="F21" s="1">
        <v>85</v>
      </c>
      <c r="G21" s="11"/>
      <c r="H21" s="11"/>
      <c r="I21" s="11"/>
      <c r="J21" s="12"/>
      <c r="K21" s="12"/>
    </row>
    <row r="22" spans="1:11" x14ac:dyDescent="0.35">
      <c r="A22" s="8" t="s">
        <v>65</v>
      </c>
      <c r="B22" s="9" t="s">
        <v>12</v>
      </c>
      <c r="C22" s="10" t="s">
        <v>66</v>
      </c>
      <c r="D22" s="10" t="s">
        <v>67</v>
      </c>
      <c r="E22" s="8" t="s">
        <v>15</v>
      </c>
      <c r="F22" s="1">
        <v>49</v>
      </c>
      <c r="G22" s="11"/>
      <c r="H22" s="11"/>
      <c r="I22" s="11"/>
      <c r="J22" s="12"/>
      <c r="K22" s="12"/>
    </row>
    <row r="23" spans="1:11" ht="26" x14ac:dyDescent="0.35">
      <c r="A23" s="8" t="s">
        <v>68</v>
      </c>
      <c r="B23" s="9" t="s">
        <v>12</v>
      </c>
      <c r="C23" s="10" t="s">
        <v>69</v>
      </c>
      <c r="D23" s="10" t="s">
        <v>70</v>
      </c>
      <c r="E23" s="8" t="s">
        <v>15</v>
      </c>
      <c r="F23" s="1">
        <v>1119</v>
      </c>
      <c r="G23" s="11"/>
      <c r="H23" s="11"/>
      <c r="I23" s="11"/>
      <c r="J23" s="12"/>
      <c r="K23" s="12"/>
    </row>
    <row r="24" spans="1:11" x14ac:dyDescent="0.35">
      <c r="A24" s="8" t="s">
        <v>71</v>
      </c>
      <c r="B24" s="9" t="s">
        <v>12</v>
      </c>
      <c r="C24" s="10" t="s">
        <v>72</v>
      </c>
      <c r="D24" s="10" t="s">
        <v>73</v>
      </c>
      <c r="E24" s="8" t="s">
        <v>45</v>
      </c>
      <c r="F24" s="1">
        <v>25</v>
      </c>
      <c r="G24" s="11"/>
      <c r="H24" s="11"/>
      <c r="I24" s="11"/>
      <c r="J24" s="12"/>
      <c r="K24" s="12"/>
    </row>
    <row r="25" spans="1:11" x14ac:dyDescent="0.35">
      <c r="A25" s="8" t="s">
        <v>74</v>
      </c>
      <c r="B25" s="9" t="s">
        <v>12</v>
      </c>
      <c r="C25" s="10" t="s">
        <v>72</v>
      </c>
      <c r="D25" s="10" t="s">
        <v>75</v>
      </c>
      <c r="E25" s="8" t="s">
        <v>45</v>
      </c>
      <c r="F25" s="1">
        <v>28</v>
      </c>
      <c r="G25" s="11"/>
      <c r="H25" s="11"/>
      <c r="I25" s="11"/>
      <c r="J25" s="12"/>
      <c r="K25" s="12"/>
    </row>
    <row r="26" spans="1:11" x14ac:dyDescent="0.35">
      <c r="A26" s="8" t="s">
        <v>76</v>
      </c>
      <c r="B26" s="9" t="s">
        <v>12</v>
      </c>
      <c r="C26" s="10" t="s">
        <v>72</v>
      </c>
      <c r="D26" s="10" t="s">
        <v>77</v>
      </c>
      <c r="E26" s="8" t="s">
        <v>45</v>
      </c>
      <c r="F26" s="1">
        <v>27</v>
      </c>
      <c r="G26" s="11"/>
      <c r="H26" s="11"/>
      <c r="I26" s="11"/>
      <c r="J26" s="12"/>
      <c r="K26" s="12"/>
    </row>
    <row r="27" spans="1:11" x14ac:dyDescent="0.35">
      <c r="A27" s="8" t="s">
        <v>78</v>
      </c>
      <c r="B27" s="9" t="s">
        <v>12</v>
      </c>
      <c r="C27" s="10" t="s">
        <v>79</v>
      </c>
      <c r="D27" s="10" t="s">
        <v>80</v>
      </c>
      <c r="E27" s="8" t="s">
        <v>45</v>
      </c>
      <c r="F27" s="1">
        <v>95</v>
      </c>
      <c r="G27" s="11"/>
      <c r="H27" s="11"/>
      <c r="I27" s="11"/>
      <c r="J27" s="12"/>
      <c r="K27" s="12"/>
    </row>
    <row r="28" spans="1:11" ht="26" x14ac:dyDescent="0.35">
      <c r="A28" s="8" t="s">
        <v>81</v>
      </c>
      <c r="B28" s="9" t="s">
        <v>12</v>
      </c>
      <c r="C28" s="10" t="s">
        <v>82</v>
      </c>
      <c r="D28" s="10" t="s">
        <v>83</v>
      </c>
      <c r="E28" s="8" t="s">
        <v>37</v>
      </c>
      <c r="F28" s="1">
        <v>10</v>
      </c>
      <c r="G28" s="11"/>
      <c r="H28" s="11"/>
      <c r="I28" s="11"/>
      <c r="J28" s="12"/>
      <c r="K28" s="12"/>
    </row>
    <row r="29" spans="1:11" ht="26" x14ac:dyDescent="0.35">
      <c r="A29" s="8" t="s">
        <v>84</v>
      </c>
      <c r="B29" s="9" t="s">
        <v>12</v>
      </c>
      <c r="C29" s="10" t="s">
        <v>82</v>
      </c>
      <c r="D29" s="10" t="s">
        <v>85</v>
      </c>
      <c r="E29" s="8" t="s">
        <v>37</v>
      </c>
      <c r="F29" s="1">
        <v>31</v>
      </c>
      <c r="G29" s="11"/>
      <c r="H29" s="11"/>
      <c r="I29" s="11"/>
      <c r="J29" s="12"/>
      <c r="K29" s="12"/>
    </row>
    <row r="30" spans="1:11" ht="26" x14ac:dyDescent="0.35">
      <c r="A30" s="8" t="s">
        <v>86</v>
      </c>
      <c r="B30" s="9" t="s">
        <v>12</v>
      </c>
      <c r="C30" s="10" t="s">
        <v>87</v>
      </c>
      <c r="D30" s="10" t="s">
        <v>88</v>
      </c>
      <c r="E30" s="8" t="s">
        <v>45</v>
      </c>
      <c r="F30" s="1">
        <v>196</v>
      </c>
      <c r="G30" s="11"/>
      <c r="H30" s="11"/>
      <c r="I30" s="11"/>
      <c r="J30" s="12"/>
      <c r="K30" s="12"/>
    </row>
    <row r="31" spans="1:11" s="15" customFormat="1" ht="26" x14ac:dyDescent="0.35">
      <c r="A31" s="8" t="s">
        <v>89</v>
      </c>
      <c r="B31" s="9" t="s">
        <v>12</v>
      </c>
      <c r="C31" s="10" t="s">
        <v>87</v>
      </c>
      <c r="D31" s="14" t="s">
        <v>90</v>
      </c>
      <c r="E31" s="8" t="s">
        <v>37</v>
      </c>
      <c r="F31" s="1">
        <v>24</v>
      </c>
      <c r="G31" s="11"/>
      <c r="H31" s="11"/>
      <c r="I31" s="11"/>
      <c r="J31" s="12"/>
      <c r="K31" s="12"/>
    </row>
    <row r="32" spans="1:11" ht="39" x14ac:dyDescent="0.35">
      <c r="A32" s="8" t="s">
        <v>91</v>
      </c>
      <c r="B32" s="9" t="s">
        <v>12</v>
      </c>
      <c r="C32" s="10" t="s">
        <v>92</v>
      </c>
      <c r="D32" s="10" t="s">
        <v>93</v>
      </c>
      <c r="E32" s="8" t="s">
        <v>15</v>
      </c>
      <c r="F32" s="1">
        <v>3</v>
      </c>
      <c r="G32" s="11"/>
      <c r="H32" s="11"/>
      <c r="I32" s="11"/>
      <c r="J32" s="12"/>
      <c r="K32" s="12"/>
    </row>
    <row r="33" spans="1:11" x14ac:dyDescent="0.35">
      <c r="A33" s="8" t="s">
        <v>94</v>
      </c>
      <c r="B33" s="9" t="s">
        <v>12</v>
      </c>
      <c r="C33" s="10" t="s">
        <v>92</v>
      </c>
      <c r="D33" s="10" t="s">
        <v>95</v>
      </c>
      <c r="E33" s="8" t="s">
        <v>15</v>
      </c>
      <c r="F33" s="1">
        <v>2</v>
      </c>
      <c r="G33" s="11"/>
      <c r="H33" s="11"/>
      <c r="I33" s="11"/>
      <c r="J33" s="12"/>
      <c r="K33" s="12"/>
    </row>
    <row r="34" spans="1:11" x14ac:dyDescent="0.35">
      <c r="A34" s="8" t="s">
        <v>96</v>
      </c>
      <c r="B34" s="9" t="s">
        <v>12</v>
      </c>
      <c r="C34" s="10" t="s">
        <v>97</v>
      </c>
      <c r="D34" s="14" t="s">
        <v>98</v>
      </c>
      <c r="E34" s="8" t="s">
        <v>15</v>
      </c>
      <c r="F34" s="1">
        <v>8</v>
      </c>
      <c r="G34" s="11"/>
      <c r="H34" s="11"/>
      <c r="I34" s="11"/>
      <c r="J34" s="12"/>
      <c r="K34" s="12"/>
    </row>
    <row r="35" spans="1:11" x14ac:dyDescent="0.35">
      <c r="A35" s="8" t="s">
        <v>99</v>
      </c>
      <c r="B35" s="9" t="s">
        <v>12</v>
      </c>
      <c r="C35" s="10" t="s">
        <v>100</v>
      </c>
      <c r="D35" s="10" t="s">
        <v>101</v>
      </c>
      <c r="E35" s="8" t="s">
        <v>15</v>
      </c>
      <c r="F35" s="1">
        <v>159</v>
      </c>
      <c r="G35" s="11"/>
      <c r="H35" s="11"/>
      <c r="I35" s="11"/>
      <c r="J35" s="12"/>
      <c r="K35" s="12"/>
    </row>
    <row r="36" spans="1:11" x14ac:dyDescent="0.35">
      <c r="A36" s="8" t="s">
        <v>102</v>
      </c>
      <c r="B36" s="9" t="s">
        <v>12</v>
      </c>
      <c r="C36" s="10" t="s">
        <v>100</v>
      </c>
      <c r="D36" s="10" t="s">
        <v>103</v>
      </c>
      <c r="E36" s="8" t="s">
        <v>15</v>
      </c>
      <c r="F36" s="1">
        <v>145</v>
      </c>
      <c r="G36" s="11"/>
      <c r="H36" s="11"/>
      <c r="I36" s="11"/>
      <c r="J36" s="12"/>
      <c r="K36" s="12"/>
    </row>
    <row r="37" spans="1:11" x14ac:dyDescent="0.35">
      <c r="A37" s="8" t="s">
        <v>104</v>
      </c>
      <c r="B37" s="9" t="s">
        <v>12</v>
      </c>
      <c r="C37" s="10" t="s">
        <v>100</v>
      </c>
      <c r="D37" s="10" t="s">
        <v>105</v>
      </c>
      <c r="E37" s="8" t="s">
        <v>15</v>
      </c>
      <c r="F37" s="1">
        <v>145</v>
      </c>
      <c r="G37" s="11"/>
      <c r="H37" s="11"/>
      <c r="I37" s="11"/>
      <c r="J37" s="12"/>
      <c r="K37" s="12"/>
    </row>
    <row r="38" spans="1:11" x14ac:dyDescent="0.35">
      <c r="A38" s="8" t="s">
        <v>106</v>
      </c>
      <c r="B38" s="9" t="s">
        <v>12</v>
      </c>
      <c r="C38" s="10" t="s">
        <v>100</v>
      </c>
      <c r="D38" s="10" t="s">
        <v>107</v>
      </c>
      <c r="E38" s="8" t="s">
        <v>15</v>
      </c>
      <c r="F38" s="1">
        <v>145</v>
      </c>
      <c r="G38" s="11"/>
      <c r="H38" s="11"/>
      <c r="I38" s="11"/>
      <c r="J38" s="12"/>
      <c r="K38" s="12"/>
    </row>
    <row r="39" spans="1:11" x14ac:dyDescent="0.35">
      <c r="A39" s="8" t="s">
        <v>108</v>
      </c>
      <c r="B39" s="9" t="s">
        <v>12</v>
      </c>
      <c r="C39" s="10" t="s">
        <v>100</v>
      </c>
      <c r="D39" s="10" t="s">
        <v>109</v>
      </c>
      <c r="E39" s="8" t="s">
        <v>15</v>
      </c>
      <c r="F39" s="1">
        <v>88</v>
      </c>
      <c r="G39" s="11"/>
      <c r="H39" s="11"/>
      <c r="I39" s="11"/>
      <c r="J39" s="12"/>
      <c r="K39" s="12"/>
    </row>
    <row r="40" spans="1:11" x14ac:dyDescent="0.35">
      <c r="A40" s="8" t="s">
        <v>110</v>
      </c>
      <c r="B40" s="9" t="s">
        <v>12</v>
      </c>
      <c r="C40" s="10" t="s">
        <v>100</v>
      </c>
      <c r="D40" s="10" t="s">
        <v>111</v>
      </c>
      <c r="E40" s="8" t="s">
        <v>15</v>
      </c>
      <c r="F40" s="1">
        <v>20</v>
      </c>
      <c r="G40" s="11"/>
      <c r="H40" s="11"/>
      <c r="I40" s="11"/>
      <c r="J40" s="12"/>
      <c r="K40" s="12"/>
    </row>
    <row r="41" spans="1:11" x14ac:dyDescent="0.35">
      <c r="A41" s="8" t="s">
        <v>112</v>
      </c>
      <c r="B41" s="9" t="s">
        <v>12</v>
      </c>
      <c r="C41" s="10" t="s">
        <v>100</v>
      </c>
      <c r="D41" s="10" t="s">
        <v>113</v>
      </c>
      <c r="E41" s="8" t="s">
        <v>15</v>
      </c>
      <c r="F41" s="1">
        <v>17</v>
      </c>
      <c r="G41" s="11"/>
      <c r="H41" s="11"/>
      <c r="I41" s="11"/>
      <c r="J41" s="12"/>
      <c r="K41" s="12"/>
    </row>
    <row r="42" spans="1:11" x14ac:dyDescent="0.35">
      <c r="A42" s="8" t="s">
        <v>114</v>
      </c>
      <c r="B42" s="9" t="s">
        <v>12</v>
      </c>
      <c r="C42" s="10" t="s">
        <v>100</v>
      </c>
      <c r="D42" s="10" t="s">
        <v>115</v>
      </c>
      <c r="E42" s="8" t="s">
        <v>15</v>
      </c>
      <c r="F42" s="1">
        <v>18</v>
      </c>
      <c r="G42" s="11"/>
      <c r="H42" s="11"/>
      <c r="I42" s="11"/>
      <c r="J42" s="12"/>
      <c r="K42" s="12"/>
    </row>
    <row r="43" spans="1:11" ht="26" x14ac:dyDescent="0.35">
      <c r="A43" s="8" t="s">
        <v>116</v>
      </c>
      <c r="B43" s="9" t="s">
        <v>12</v>
      </c>
      <c r="C43" s="10" t="s">
        <v>100</v>
      </c>
      <c r="D43" s="10" t="s">
        <v>117</v>
      </c>
      <c r="E43" s="8" t="s">
        <v>15</v>
      </c>
      <c r="F43" s="1">
        <v>13</v>
      </c>
      <c r="G43" s="11"/>
      <c r="H43" s="11"/>
      <c r="I43" s="11"/>
      <c r="J43" s="12"/>
      <c r="K43" s="12"/>
    </row>
    <row r="44" spans="1:11" ht="26" x14ac:dyDescent="0.35">
      <c r="A44" s="8" t="s">
        <v>118</v>
      </c>
      <c r="B44" s="9" t="s">
        <v>12</v>
      </c>
      <c r="C44" s="10" t="s">
        <v>100</v>
      </c>
      <c r="D44" s="10" t="s">
        <v>119</v>
      </c>
      <c r="E44" s="8" t="s">
        <v>15</v>
      </c>
      <c r="F44" s="1">
        <v>11</v>
      </c>
      <c r="G44" s="11"/>
      <c r="H44" s="11"/>
      <c r="I44" s="11"/>
      <c r="J44" s="12"/>
      <c r="K44" s="12"/>
    </row>
    <row r="45" spans="1:11" ht="26" x14ac:dyDescent="0.35">
      <c r="A45" s="8" t="s">
        <v>120</v>
      </c>
      <c r="B45" s="9" t="s">
        <v>12</v>
      </c>
      <c r="C45" s="10" t="s">
        <v>100</v>
      </c>
      <c r="D45" s="10" t="s">
        <v>121</v>
      </c>
      <c r="E45" s="8" t="s">
        <v>15</v>
      </c>
      <c r="F45" s="1">
        <v>13</v>
      </c>
      <c r="G45" s="11"/>
      <c r="H45" s="11"/>
      <c r="I45" s="11"/>
      <c r="J45" s="12"/>
      <c r="K45" s="12"/>
    </row>
    <row r="46" spans="1:11" ht="26" x14ac:dyDescent="0.35">
      <c r="A46" s="8" t="s">
        <v>122</v>
      </c>
      <c r="B46" s="9" t="s">
        <v>12</v>
      </c>
      <c r="C46" s="10" t="s">
        <v>100</v>
      </c>
      <c r="D46" s="10" t="s">
        <v>123</v>
      </c>
      <c r="E46" s="8" t="s">
        <v>15</v>
      </c>
      <c r="F46" s="1">
        <v>13</v>
      </c>
      <c r="G46" s="11"/>
      <c r="H46" s="11"/>
      <c r="I46" s="11"/>
      <c r="J46" s="12"/>
      <c r="K46" s="12"/>
    </row>
    <row r="47" spans="1:11" ht="26" x14ac:dyDescent="0.35">
      <c r="A47" s="8" t="s">
        <v>124</v>
      </c>
      <c r="B47" s="9" t="s">
        <v>12</v>
      </c>
      <c r="C47" s="10" t="s">
        <v>100</v>
      </c>
      <c r="D47" s="10" t="s">
        <v>125</v>
      </c>
      <c r="E47" s="8" t="s">
        <v>15</v>
      </c>
      <c r="F47" s="1">
        <v>9</v>
      </c>
      <c r="G47" s="11"/>
      <c r="H47" s="11"/>
      <c r="I47" s="11"/>
      <c r="J47" s="12"/>
      <c r="K47" s="12"/>
    </row>
    <row r="48" spans="1:11" ht="26" x14ac:dyDescent="0.35">
      <c r="A48" s="8" t="s">
        <v>126</v>
      </c>
      <c r="B48" s="9" t="s">
        <v>12</v>
      </c>
      <c r="C48" s="10" t="s">
        <v>100</v>
      </c>
      <c r="D48" s="10" t="s">
        <v>127</v>
      </c>
      <c r="E48" s="8" t="s">
        <v>15</v>
      </c>
      <c r="F48" s="1">
        <v>9</v>
      </c>
      <c r="G48" s="11"/>
      <c r="H48" s="11"/>
      <c r="I48" s="11"/>
      <c r="J48" s="12"/>
      <c r="K48" s="12"/>
    </row>
    <row r="49" spans="1:11" ht="26" x14ac:dyDescent="0.35">
      <c r="A49" s="8" t="s">
        <v>128</v>
      </c>
      <c r="B49" s="9" t="s">
        <v>12</v>
      </c>
      <c r="C49" s="10" t="s">
        <v>100</v>
      </c>
      <c r="D49" s="10" t="s">
        <v>129</v>
      </c>
      <c r="E49" s="8" t="s">
        <v>15</v>
      </c>
      <c r="F49" s="1">
        <v>11</v>
      </c>
      <c r="G49" s="11"/>
      <c r="H49" s="11"/>
      <c r="I49" s="11"/>
      <c r="J49" s="12"/>
      <c r="K49" s="12"/>
    </row>
    <row r="50" spans="1:11" ht="26" x14ac:dyDescent="0.35">
      <c r="A50" s="8" t="s">
        <v>130</v>
      </c>
      <c r="B50" s="9" t="s">
        <v>12</v>
      </c>
      <c r="C50" s="10" t="s">
        <v>100</v>
      </c>
      <c r="D50" s="10" t="s">
        <v>131</v>
      </c>
      <c r="E50" s="8" t="s">
        <v>15</v>
      </c>
      <c r="F50" s="1">
        <v>9</v>
      </c>
      <c r="G50" s="11"/>
      <c r="H50" s="11"/>
      <c r="I50" s="11"/>
      <c r="J50" s="12"/>
      <c r="K50" s="12"/>
    </row>
    <row r="51" spans="1:11" x14ac:dyDescent="0.35">
      <c r="A51" s="8" t="s">
        <v>132</v>
      </c>
      <c r="B51" s="9" t="s">
        <v>12</v>
      </c>
      <c r="C51" s="10" t="s">
        <v>133</v>
      </c>
      <c r="D51" s="10" t="s">
        <v>134</v>
      </c>
      <c r="E51" s="8" t="s">
        <v>15</v>
      </c>
      <c r="F51" s="1">
        <v>30</v>
      </c>
      <c r="G51" s="11"/>
      <c r="H51" s="11"/>
      <c r="I51" s="11"/>
      <c r="J51" s="12"/>
      <c r="K51" s="12"/>
    </row>
    <row r="52" spans="1:11" x14ac:dyDescent="0.35">
      <c r="A52" s="8" t="s">
        <v>135</v>
      </c>
      <c r="B52" s="9" t="s">
        <v>12</v>
      </c>
      <c r="C52" s="10" t="s">
        <v>136</v>
      </c>
      <c r="D52" s="10" t="s">
        <v>137</v>
      </c>
      <c r="E52" s="8" t="s">
        <v>15</v>
      </c>
      <c r="F52" s="1">
        <v>160</v>
      </c>
      <c r="G52" s="11"/>
      <c r="H52" s="11"/>
      <c r="I52" s="11"/>
      <c r="J52" s="12"/>
      <c r="K52" s="12"/>
    </row>
    <row r="53" spans="1:11" ht="26" x14ac:dyDescent="0.35">
      <c r="A53" s="8" t="s">
        <v>138</v>
      </c>
      <c r="B53" s="9" t="s">
        <v>12</v>
      </c>
      <c r="C53" s="10" t="s">
        <v>139</v>
      </c>
      <c r="D53" s="10" t="s">
        <v>140</v>
      </c>
      <c r="E53" s="8" t="s">
        <v>15</v>
      </c>
      <c r="F53" s="1">
        <v>165</v>
      </c>
      <c r="G53" s="11"/>
      <c r="H53" s="11"/>
      <c r="I53" s="11"/>
      <c r="J53" s="12"/>
      <c r="K53" s="12"/>
    </row>
    <row r="54" spans="1:11" ht="26" x14ac:dyDescent="0.35">
      <c r="A54" s="8" t="s">
        <v>141</v>
      </c>
      <c r="B54" s="9" t="s">
        <v>12</v>
      </c>
      <c r="C54" s="10" t="s">
        <v>142</v>
      </c>
      <c r="D54" s="10" t="s">
        <v>143</v>
      </c>
      <c r="E54" s="8" t="s">
        <v>15</v>
      </c>
      <c r="F54" s="1">
        <v>1317</v>
      </c>
      <c r="G54" s="11"/>
      <c r="H54" s="11"/>
      <c r="I54" s="11"/>
      <c r="J54" s="12"/>
      <c r="K54" s="12"/>
    </row>
    <row r="55" spans="1:11" x14ac:dyDescent="0.35">
      <c r="A55" s="8" t="s">
        <v>144</v>
      </c>
      <c r="B55" s="9" t="s">
        <v>12</v>
      </c>
      <c r="C55" s="10" t="s">
        <v>142</v>
      </c>
      <c r="D55" s="10" t="s">
        <v>145</v>
      </c>
      <c r="E55" s="8" t="s">
        <v>15</v>
      </c>
      <c r="F55" s="1">
        <v>10</v>
      </c>
      <c r="G55" s="11"/>
      <c r="H55" s="11"/>
      <c r="I55" s="11"/>
      <c r="J55" s="12"/>
      <c r="K55" s="12"/>
    </row>
    <row r="56" spans="1:11" ht="26" x14ac:dyDescent="0.35">
      <c r="A56" s="8" t="s">
        <v>146</v>
      </c>
      <c r="B56" s="9" t="s">
        <v>12</v>
      </c>
      <c r="C56" s="10" t="s">
        <v>147</v>
      </c>
      <c r="D56" s="14" t="s">
        <v>148</v>
      </c>
      <c r="E56" s="8" t="s">
        <v>15</v>
      </c>
      <c r="F56" s="1">
        <v>11</v>
      </c>
      <c r="G56" s="11"/>
      <c r="H56" s="11"/>
      <c r="I56" s="11"/>
      <c r="J56" s="12"/>
      <c r="K56" s="12"/>
    </row>
    <row r="57" spans="1:11" x14ac:dyDescent="0.35">
      <c r="A57" s="8" t="s">
        <v>149</v>
      </c>
      <c r="B57" s="9" t="s">
        <v>12</v>
      </c>
      <c r="C57" s="10" t="s">
        <v>150</v>
      </c>
      <c r="D57" s="10" t="s">
        <v>151</v>
      </c>
      <c r="E57" s="8" t="s">
        <v>45</v>
      </c>
      <c r="F57" s="1">
        <v>13</v>
      </c>
      <c r="G57" s="11"/>
      <c r="H57" s="11"/>
      <c r="I57" s="11"/>
      <c r="J57" s="12"/>
      <c r="K57" s="12"/>
    </row>
    <row r="58" spans="1:11" ht="26" x14ac:dyDescent="0.35">
      <c r="A58" s="8" t="s">
        <v>152</v>
      </c>
      <c r="B58" s="9" t="s">
        <v>12</v>
      </c>
      <c r="C58" s="10" t="s">
        <v>150</v>
      </c>
      <c r="D58" s="10" t="s">
        <v>153</v>
      </c>
      <c r="E58" s="8" t="s">
        <v>45</v>
      </c>
      <c r="F58" s="1">
        <v>6</v>
      </c>
      <c r="G58" s="11"/>
      <c r="H58" s="11"/>
      <c r="I58" s="11"/>
      <c r="J58" s="12"/>
      <c r="K58" s="12"/>
    </row>
    <row r="59" spans="1:11" ht="26" x14ac:dyDescent="0.35">
      <c r="A59" s="8" t="s">
        <v>154</v>
      </c>
      <c r="B59" s="9" t="s">
        <v>12</v>
      </c>
      <c r="C59" s="10" t="s">
        <v>155</v>
      </c>
      <c r="D59" s="10" t="s">
        <v>156</v>
      </c>
      <c r="E59" s="8" t="s">
        <v>15</v>
      </c>
      <c r="F59" s="1">
        <v>133</v>
      </c>
      <c r="G59" s="11"/>
      <c r="H59" s="11"/>
      <c r="I59" s="11"/>
      <c r="J59" s="12"/>
      <c r="K59" s="12"/>
    </row>
    <row r="60" spans="1:11" s="15" customFormat="1" ht="26" x14ac:dyDescent="0.35">
      <c r="A60" s="8" t="s">
        <v>157</v>
      </c>
      <c r="B60" s="9" t="s">
        <v>12</v>
      </c>
      <c r="C60" s="10" t="s">
        <v>155</v>
      </c>
      <c r="D60" s="10" t="s">
        <v>158</v>
      </c>
      <c r="E60" s="8" t="s">
        <v>15</v>
      </c>
      <c r="F60" s="1">
        <v>44</v>
      </c>
      <c r="G60" s="11"/>
      <c r="H60" s="11"/>
      <c r="I60" s="11"/>
      <c r="J60" s="12"/>
      <c r="K60" s="12"/>
    </row>
    <row r="61" spans="1:11" x14ac:dyDescent="0.35">
      <c r="A61" s="8" t="s">
        <v>159</v>
      </c>
      <c r="B61" s="9" t="s">
        <v>12</v>
      </c>
      <c r="C61" s="10" t="s">
        <v>160</v>
      </c>
      <c r="D61" s="10" t="s">
        <v>161</v>
      </c>
      <c r="E61" s="8" t="s">
        <v>162</v>
      </c>
      <c r="F61" s="1">
        <v>11</v>
      </c>
      <c r="G61" s="11"/>
      <c r="H61" s="11"/>
      <c r="I61" s="11"/>
      <c r="J61" s="12"/>
      <c r="K61" s="12"/>
    </row>
    <row r="62" spans="1:11" x14ac:dyDescent="0.35">
      <c r="A62" s="8" t="s">
        <v>163</v>
      </c>
      <c r="B62" s="9" t="s">
        <v>12</v>
      </c>
      <c r="C62" s="10" t="s">
        <v>160</v>
      </c>
      <c r="D62" s="10" t="s">
        <v>164</v>
      </c>
      <c r="E62" s="8" t="s">
        <v>162</v>
      </c>
      <c r="F62" s="1">
        <v>2</v>
      </c>
      <c r="G62" s="11"/>
      <c r="H62" s="11"/>
      <c r="I62" s="11"/>
      <c r="J62" s="12"/>
      <c r="K62" s="12"/>
    </row>
    <row r="63" spans="1:11" x14ac:dyDescent="0.35">
      <c r="A63" s="8" t="s">
        <v>165</v>
      </c>
      <c r="B63" s="9" t="s">
        <v>12</v>
      </c>
      <c r="C63" s="10" t="s">
        <v>160</v>
      </c>
      <c r="D63" s="10" t="s">
        <v>166</v>
      </c>
      <c r="E63" s="8" t="s">
        <v>162</v>
      </c>
      <c r="F63" s="1">
        <v>1</v>
      </c>
      <c r="G63" s="11"/>
      <c r="H63" s="11"/>
      <c r="I63" s="11"/>
      <c r="J63" s="12"/>
      <c r="K63" s="12"/>
    </row>
    <row r="64" spans="1:11" x14ac:dyDescent="0.35">
      <c r="A64" s="8" t="s">
        <v>167</v>
      </c>
      <c r="B64" s="9" t="s">
        <v>12</v>
      </c>
      <c r="C64" s="10" t="s">
        <v>160</v>
      </c>
      <c r="D64" s="10" t="s">
        <v>168</v>
      </c>
      <c r="E64" s="8" t="s">
        <v>162</v>
      </c>
      <c r="F64" s="1">
        <v>1</v>
      </c>
      <c r="G64" s="11"/>
      <c r="H64" s="11"/>
      <c r="I64" s="11"/>
      <c r="J64" s="12"/>
      <c r="K64" s="12"/>
    </row>
    <row r="65" spans="1:11" x14ac:dyDescent="0.35">
      <c r="A65" s="8" t="s">
        <v>169</v>
      </c>
      <c r="B65" s="9" t="s">
        <v>12</v>
      </c>
      <c r="C65" s="10" t="s">
        <v>160</v>
      </c>
      <c r="D65" s="10" t="s">
        <v>168</v>
      </c>
      <c r="E65" s="8" t="s">
        <v>162</v>
      </c>
      <c r="F65" s="1">
        <v>1</v>
      </c>
      <c r="G65" s="11"/>
      <c r="H65" s="11"/>
      <c r="I65" s="11"/>
      <c r="J65" s="12"/>
      <c r="K65" s="12"/>
    </row>
    <row r="66" spans="1:11" x14ac:dyDescent="0.35">
      <c r="A66" s="8" t="s">
        <v>170</v>
      </c>
      <c r="B66" s="9" t="s">
        <v>12</v>
      </c>
      <c r="C66" s="10" t="s">
        <v>160</v>
      </c>
      <c r="D66" s="10" t="s">
        <v>171</v>
      </c>
      <c r="E66" s="8" t="s">
        <v>45</v>
      </c>
      <c r="F66" s="1">
        <v>6</v>
      </c>
      <c r="G66" s="11"/>
      <c r="H66" s="11"/>
      <c r="I66" s="11"/>
      <c r="J66" s="12"/>
      <c r="K66" s="12"/>
    </row>
    <row r="67" spans="1:11" x14ac:dyDescent="0.35">
      <c r="A67" s="8" t="s">
        <v>172</v>
      </c>
      <c r="B67" s="9" t="s">
        <v>12</v>
      </c>
      <c r="C67" s="10" t="s">
        <v>173</v>
      </c>
      <c r="D67" s="10" t="s">
        <v>174</v>
      </c>
      <c r="E67" s="8" t="s">
        <v>162</v>
      </c>
      <c r="F67" s="1">
        <v>382</v>
      </c>
      <c r="G67" s="11"/>
      <c r="H67" s="11"/>
      <c r="I67" s="11"/>
      <c r="J67" s="12"/>
      <c r="K67" s="12"/>
    </row>
    <row r="68" spans="1:11" x14ac:dyDescent="0.35">
      <c r="A68" s="8" t="s">
        <v>175</v>
      </c>
      <c r="B68" s="9" t="s">
        <v>12</v>
      </c>
      <c r="C68" s="10" t="s">
        <v>173</v>
      </c>
      <c r="D68" s="10" t="s">
        <v>176</v>
      </c>
      <c r="E68" s="8" t="s">
        <v>162</v>
      </c>
      <c r="F68" s="1">
        <v>13</v>
      </c>
      <c r="G68" s="11"/>
      <c r="H68" s="11"/>
      <c r="I68" s="11"/>
      <c r="J68" s="12"/>
      <c r="K68" s="12"/>
    </row>
    <row r="69" spans="1:11" x14ac:dyDescent="0.35">
      <c r="A69" s="8" t="s">
        <v>177</v>
      </c>
      <c r="B69" s="9" t="s">
        <v>12</v>
      </c>
      <c r="C69" s="10" t="s">
        <v>173</v>
      </c>
      <c r="D69" s="10" t="s">
        <v>178</v>
      </c>
      <c r="E69" s="8" t="s">
        <v>162</v>
      </c>
      <c r="F69" s="1">
        <v>12</v>
      </c>
      <c r="G69" s="11"/>
      <c r="H69" s="11"/>
      <c r="I69" s="11"/>
      <c r="J69" s="12"/>
      <c r="K69" s="12"/>
    </row>
    <row r="70" spans="1:11" x14ac:dyDescent="0.35">
      <c r="A70" s="8" t="s">
        <v>179</v>
      </c>
      <c r="B70" s="9" t="s">
        <v>12</v>
      </c>
      <c r="C70" s="10" t="s">
        <v>173</v>
      </c>
      <c r="D70" s="10" t="s">
        <v>180</v>
      </c>
      <c r="E70" s="8" t="s">
        <v>162</v>
      </c>
      <c r="F70" s="1">
        <v>12</v>
      </c>
      <c r="G70" s="11"/>
      <c r="H70" s="11"/>
      <c r="I70" s="11"/>
      <c r="J70" s="12"/>
      <c r="K70" s="12"/>
    </row>
    <row r="71" spans="1:11" x14ac:dyDescent="0.35">
      <c r="A71" s="8" t="s">
        <v>181</v>
      </c>
      <c r="B71" s="9" t="s">
        <v>12</v>
      </c>
      <c r="C71" s="10" t="s">
        <v>173</v>
      </c>
      <c r="D71" s="10" t="s">
        <v>182</v>
      </c>
      <c r="E71" s="8" t="s">
        <v>162</v>
      </c>
      <c r="F71" s="1">
        <v>11</v>
      </c>
      <c r="G71" s="11"/>
      <c r="H71" s="11"/>
      <c r="I71" s="11"/>
      <c r="J71" s="12"/>
      <c r="K71" s="12"/>
    </row>
    <row r="72" spans="1:11" x14ac:dyDescent="0.35">
      <c r="A72" s="8" t="s">
        <v>183</v>
      </c>
      <c r="B72" s="9" t="s">
        <v>12</v>
      </c>
      <c r="C72" s="10" t="s">
        <v>173</v>
      </c>
      <c r="D72" s="10" t="s">
        <v>184</v>
      </c>
      <c r="E72" s="8" t="s">
        <v>162</v>
      </c>
      <c r="F72" s="1">
        <v>12</v>
      </c>
      <c r="G72" s="11"/>
      <c r="H72" s="11"/>
      <c r="I72" s="11"/>
      <c r="J72" s="12"/>
      <c r="K72" s="12"/>
    </row>
    <row r="73" spans="1:11" x14ac:dyDescent="0.35">
      <c r="A73" s="8" t="s">
        <v>185</v>
      </c>
      <c r="B73" s="9" t="s">
        <v>12</v>
      </c>
      <c r="C73" s="10" t="s">
        <v>173</v>
      </c>
      <c r="D73" s="10" t="s">
        <v>186</v>
      </c>
      <c r="E73" s="8" t="s">
        <v>162</v>
      </c>
      <c r="F73" s="1">
        <v>12</v>
      </c>
      <c r="G73" s="11"/>
      <c r="H73" s="11"/>
      <c r="I73" s="11"/>
      <c r="J73" s="12"/>
      <c r="K73" s="12"/>
    </row>
    <row r="74" spans="1:11" x14ac:dyDescent="0.35">
      <c r="A74" s="8" t="s">
        <v>187</v>
      </c>
      <c r="B74" s="9" t="s">
        <v>12</v>
      </c>
      <c r="C74" s="10" t="s">
        <v>173</v>
      </c>
      <c r="D74" s="10" t="s">
        <v>188</v>
      </c>
      <c r="E74" s="8" t="s">
        <v>162</v>
      </c>
      <c r="F74" s="1">
        <v>11</v>
      </c>
      <c r="G74" s="11"/>
      <c r="H74" s="11"/>
      <c r="I74" s="11"/>
      <c r="J74" s="12"/>
      <c r="K74" s="12"/>
    </row>
    <row r="75" spans="1:11" x14ac:dyDescent="0.35">
      <c r="A75" s="8" t="s">
        <v>189</v>
      </c>
      <c r="B75" s="9" t="s">
        <v>12</v>
      </c>
      <c r="C75" s="10" t="s">
        <v>173</v>
      </c>
      <c r="D75" s="10" t="s">
        <v>190</v>
      </c>
      <c r="E75" s="8" t="s">
        <v>162</v>
      </c>
      <c r="F75" s="1">
        <v>3</v>
      </c>
      <c r="G75" s="11"/>
      <c r="H75" s="11"/>
      <c r="I75" s="11"/>
      <c r="J75" s="12"/>
      <c r="K75" s="12"/>
    </row>
    <row r="76" spans="1:11" x14ac:dyDescent="0.35">
      <c r="A76" s="8" t="s">
        <v>191</v>
      </c>
      <c r="B76" s="9" t="s">
        <v>12</v>
      </c>
      <c r="C76" s="10" t="s">
        <v>173</v>
      </c>
      <c r="D76" s="10" t="s">
        <v>192</v>
      </c>
      <c r="E76" s="8" t="s">
        <v>162</v>
      </c>
      <c r="F76" s="1">
        <v>92</v>
      </c>
      <c r="G76" s="11"/>
      <c r="H76" s="11"/>
      <c r="I76" s="11"/>
      <c r="J76" s="12"/>
      <c r="K76" s="12"/>
    </row>
    <row r="77" spans="1:11" x14ac:dyDescent="0.35">
      <c r="A77" s="8" t="s">
        <v>193</v>
      </c>
      <c r="B77" s="9" t="s">
        <v>12</v>
      </c>
      <c r="C77" s="10" t="s">
        <v>194</v>
      </c>
      <c r="D77" s="10" t="s">
        <v>195</v>
      </c>
      <c r="E77" s="8" t="s">
        <v>162</v>
      </c>
      <c r="F77" s="1">
        <v>10</v>
      </c>
      <c r="G77" s="11"/>
      <c r="H77" s="11"/>
      <c r="I77" s="11"/>
      <c r="J77" s="12"/>
      <c r="K77" s="12"/>
    </row>
    <row r="78" spans="1:11" x14ac:dyDescent="0.35">
      <c r="A78" s="8" t="s">
        <v>196</v>
      </c>
      <c r="B78" s="9" t="s">
        <v>12</v>
      </c>
      <c r="C78" s="10" t="s">
        <v>197</v>
      </c>
      <c r="D78" s="10" t="s">
        <v>198</v>
      </c>
      <c r="E78" s="8" t="s">
        <v>15</v>
      </c>
      <c r="F78" s="1">
        <v>26</v>
      </c>
      <c r="G78" s="11"/>
      <c r="H78" s="11"/>
      <c r="I78" s="11"/>
      <c r="J78" s="12"/>
      <c r="K78" s="12"/>
    </row>
    <row r="79" spans="1:11" ht="39" x14ac:dyDescent="0.35">
      <c r="A79" s="8" t="s">
        <v>199</v>
      </c>
      <c r="B79" s="9" t="s">
        <v>12</v>
      </c>
      <c r="C79" s="10" t="s">
        <v>200</v>
      </c>
      <c r="D79" s="10" t="s">
        <v>201</v>
      </c>
      <c r="E79" s="8" t="s">
        <v>45</v>
      </c>
      <c r="F79" s="1">
        <v>45</v>
      </c>
      <c r="G79" s="11"/>
      <c r="H79" s="11"/>
      <c r="I79" s="11"/>
      <c r="J79" s="12"/>
      <c r="K79" s="12"/>
    </row>
    <row r="80" spans="1:11" x14ac:dyDescent="0.35">
      <c r="A80" s="8" t="s">
        <v>202</v>
      </c>
      <c r="B80" s="9" t="s">
        <v>12</v>
      </c>
      <c r="C80" s="10" t="s">
        <v>203</v>
      </c>
      <c r="D80" s="10" t="s">
        <v>204</v>
      </c>
      <c r="E80" s="8" t="s">
        <v>15</v>
      </c>
      <c r="F80" s="1">
        <v>5</v>
      </c>
      <c r="G80" s="11"/>
      <c r="H80" s="11"/>
      <c r="I80" s="11"/>
      <c r="J80" s="12"/>
      <c r="K80" s="12"/>
    </row>
    <row r="81" spans="1:11" ht="26" x14ac:dyDescent="0.35">
      <c r="A81" s="8" t="s">
        <v>205</v>
      </c>
      <c r="B81" s="9" t="s">
        <v>12</v>
      </c>
      <c r="C81" s="10" t="s">
        <v>206</v>
      </c>
      <c r="D81" s="10" t="s">
        <v>207</v>
      </c>
      <c r="E81" s="8" t="s">
        <v>15</v>
      </c>
      <c r="F81" s="1">
        <v>104</v>
      </c>
      <c r="G81" s="11"/>
      <c r="H81" s="11"/>
      <c r="I81" s="11"/>
      <c r="J81" s="12"/>
      <c r="K81" s="12"/>
    </row>
    <row r="82" spans="1:11" ht="26" x14ac:dyDescent="0.35">
      <c r="A82" s="8" t="s">
        <v>208</v>
      </c>
      <c r="B82" s="9" t="s">
        <v>12</v>
      </c>
      <c r="C82" s="10" t="s">
        <v>209</v>
      </c>
      <c r="D82" s="10" t="s">
        <v>210</v>
      </c>
      <c r="E82" s="8" t="s">
        <v>15</v>
      </c>
      <c r="F82" s="1">
        <v>22</v>
      </c>
      <c r="G82" s="11"/>
      <c r="H82" s="11"/>
      <c r="I82" s="11"/>
      <c r="J82" s="12"/>
      <c r="K82" s="12"/>
    </row>
    <row r="83" spans="1:11" ht="26" x14ac:dyDescent="0.35">
      <c r="A83" s="8" t="s">
        <v>211</v>
      </c>
      <c r="B83" s="9" t="s">
        <v>12</v>
      </c>
      <c r="C83" s="10" t="s">
        <v>209</v>
      </c>
      <c r="D83" s="10" t="s">
        <v>212</v>
      </c>
      <c r="E83" s="8" t="s">
        <v>15</v>
      </c>
      <c r="F83" s="1">
        <v>34</v>
      </c>
      <c r="G83" s="11"/>
      <c r="H83" s="11"/>
      <c r="I83" s="11"/>
      <c r="J83" s="12"/>
      <c r="K83" s="12"/>
    </row>
    <row r="84" spans="1:11" ht="26" x14ac:dyDescent="0.35">
      <c r="A84" s="8" t="s">
        <v>213</v>
      </c>
      <c r="B84" s="9" t="s">
        <v>12</v>
      </c>
      <c r="C84" s="10" t="s">
        <v>209</v>
      </c>
      <c r="D84" s="10" t="s">
        <v>214</v>
      </c>
      <c r="E84" s="8" t="s">
        <v>15</v>
      </c>
      <c r="F84" s="1">
        <v>11</v>
      </c>
      <c r="G84" s="11"/>
      <c r="H84" s="11"/>
      <c r="I84" s="11"/>
      <c r="J84" s="12"/>
      <c r="K84" s="12"/>
    </row>
    <row r="85" spans="1:11" ht="26" x14ac:dyDescent="0.35">
      <c r="A85" s="8" t="s">
        <v>215</v>
      </c>
      <c r="B85" s="9" t="s">
        <v>12</v>
      </c>
      <c r="C85" s="10" t="s">
        <v>209</v>
      </c>
      <c r="D85" s="10" t="s">
        <v>216</v>
      </c>
      <c r="E85" s="8" t="s">
        <v>15</v>
      </c>
      <c r="F85" s="1">
        <v>11</v>
      </c>
      <c r="G85" s="11"/>
      <c r="H85" s="11"/>
      <c r="I85" s="11"/>
      <c r="J85" s="12"/>
      <c r="K85" s="12"/>
    </row>
    <row r="86" spans="1:11" ht="26" x14ac:dyDescent="0.35">
      <c r="A86" s="8" t="s">
        <v>217</v>
      </c>
      <c r="B86" s="9" t="s">
        <v>12</v>
      </c>
      <c r="C86" s="10" t="s">
        <v>209</v>
      </c>
      <c r="D86" s="10" t="s">
        <v>218</v>
      </c>
      <c r="E86" s="8" t="s">
        <v>15</v>
      </c>
      <c r="F86" s="1">
        <v>46</v>
      </c>
      <c r="G86" s="11"/>
      <c r="H86" s="11"/>
      <c r="I86" s="11"/>
      <c r="J86" s="12"/>
      <c r="K86" s="12"/>
    </row>
    <row r="87" spans="1:11" ht="26" x14ac:dyDescent="0.35">
      <c r="A87" s="8" t="s">
        <v>219</v>
      </c>
      <c r="B87" s="9" t="s">
        <v>12</v>
      </c>
      <c r="C87" s="10" t="s">
        <v>209</v>
      </c>
      <c r="D87" s="10" t="s">
        <v>220</v>
      </c>
      <c r="E87" s="8" t="s">
        <v>15</v>
      </c>
      <c r="F87" s="1">
        <v>21</v>
      </c>
      <c r="G87" s="11"/>
      <c r="H87" s="11"/>
      <c r="I87" s="11"/>
      <c r="J87" s="12"/>
      <c r="K87" s="12"/>
    </row>
    <row r="88" spans="1:11" ht="26" x14ac:dyDescent="0.35">
      <c r="A88" s="8" t="s">
        <v>221</v>
      </c>
      <c r="B88" s="9" t="s">
        <v>12</v>
      </c>
      <c r="C88" s="10" t="s">
        <v>209</v>
      </c>
      <c r="D88" s="10" t="s">
        <v>222</v>
      </c>
      <c r="E88" s="8" t="s">
        <v>15</v>
      </c>
      <c r="F88" s="1">
        <v>20</v>
      </c>
      <c r="G88" s="11"/>
      <c r="H88" s="11"/>
      <c r="I88" s="11"/>
      <c r="J88" s="12"/>
      <c r="K88" s="12"/>
    </row>
    <row r="89" spans="1:11" ht="26" x14ac:dyDescent="0.35">
      <c r="A89" s="8" t="s">
        <v>223</v>
      </c>
      <c r="B89" s="9" t="s">
        <v>12</v>
      </c>
      <c r="C89" s="10" t="s">
        <v>209</v>
      </c>
      <c r="D89" s="10" t="s">
        <v>224</v>
      </c>
      <c r="E89" s="8" t="s">
        <v>15</v>
      </c>
      <c r="F89" s="1">
        <v>8</v>
      </c>
      <c r="G89" s="11"/>
      <c r="H89" s="11"/>
      <c r="I89" s="11"/>
      <c r="J89" s="12"/>
      <c r="K89" s="12"/>
    </row>
    <row r="90" spans="1:11" ht="26" x14ac:dyDescent="0.35">
      <c r="A90" s="8" t="s">
        <v>225</v>
      </c>
      <c r="B90" s="9" t="s">
        <v>12</v>
      </c>
      <c r="C90" s="10" t="s">
        <v>209</v>
      </c>
      <c r="D90" s="10" t="s">
        <v>226</v>
      </c>
      <c r="E90" s="8" t="s">
        <v>15</v>
      </c>
      <c r="F90" s="1">
        <v>8</v>
      </c>
      <c r="G90" s="11"/>
      <c r="H90" s="11"/>
      <c r="I90" s="11"/>
      <c r="J90" s="12"/>
      <c r="K90" s="12"/>
    </row>
    <row r="91" spans="1:11" ht="26" x14ac:dyDescent="0.35">
      <c r="A91" s="8" t="s">
        <v>227</v>
      </c>
      <c r="B91" s="9" t="s">
        <v>12</v>
      </c>
      <c r="C91" s="10" t="s">
        <v>209</v>
      </c>
      <c r="D91" s="10" t="s">
        <v>228</v>
      </c>
      <c r="E91" s="8" t="s">
        <v>15</v>
      </c>
      <c r="F91" s="1">
        <v>14</v>
      </c>
      <c r="G91" s="11"/>
      <c r="H91" s="11"/>
      <c r="I91" s="11"/>
      <c r="J91" s="12"/>
      <c r="K91" s="12"/>
    </row>
    <row r="92" spans="1:11" ht="39" x14ac:dyDescent="0.35">
      <c r="A92" s="8" t="s">
        <v>229</v>
      </c>
      <c r="B92" s="9" t="s">
        <v>12</v>
      </c>
      <c r="C92" s="10" t="s">
        <v>230</v>
      </c>
      <c r="D92" s="14" t="s">
        <v>231</v>
      </c>
      <c r="E92" s="16" t="s">
        <v>45</v>
      </c>
      <c r="F92" s="1">
        <v>11</v>
      </c>
      <c r="G92" s="11"/>
      <c r="H92" s="11"/>
      <c r="I92" s="11"/>
      <c r="J92" s="12"/>
      <c r="K92" s="12"/>
    </row>
    <row r="93" spans="1:11" ht="26" x14ac:dyDescent="0.35">
      <c r="A93" s="8" t="s">
        <v>232</v>
      </c>
      <c r="B93" s="9" t="s">
        <v>12</v>
      </c>
      <c r="C93" s="10" t="s">
        <v>233</v>
      </c>
      <c r="D93" s="10" t="s">
        <v>234</v>
      </c>
      <c r="E93" s="8" t="s">
        <v>45</v>
      </c>
      <c r="F93" s="1">
        <v>48</v>
      </c>
      <c r="G93" s="11"/>
      <c r="H93" s="11"/>
      <c r="I93" s="11"/>
      <c r="J93" s="12"/>
      <c r="K93" s="12"/>
    </row>
    <row r="94" spans="1:11" x14ac:dyDescent="0.35">
      <c r="A94" s="8" t="s">
        <v>235</v>
      </c>
      <c r="B94" s="9" t="s">
        <v>12</v>
      </c>
      <c r="C94" s="10" t="s">
        <v>236</v>
      </c>
      <c r="D94" s="10" t="s">
        <v>237</v>
      </c>
      <c r="E94" s="8" t="s">
        <v>15</v>
      </c>
      <c r="F94" s="1">
        <v>128</v>
      </c>
      <c r="G94" s="11"/>
      <c r="H94" s="11"/>
      <c r="I94" s="11"/>
      <c r="J94" s="12"/>
      <c r="K94" s="12"/>
    </row>
    <row r="95" spans="1:11" x14ac:dyDescent="0.35">
      <c r="A95" s="8" t="s">
        <v>238</v>
      </c>
      <c r="B95" s="9" t="s">
        <v>12</v>
      </c>
      <c r="C95" s="10" t="s">
        <v>236</v>
      </c>
      <c r="D95" s="10" t="s">
        <v>239</v>
      </c>
      <c r="E95" s="8" t="s">
        <v>15</v>
      </c>
      <c r="F95" s="1">
        <v>42</v>
      </c>
      <c r="G95" s="11"/>
      <c r="H95" s="11"/>
      <c r="I95" s="11"/>
      <c r="J95" s="12"/>
      <c r="K95" s="12"/>
    </row>
    <row r="96" spans="1:11" x14ac:dyDescent="0.35">
      <c r="A96" s="8" t="s">
        <v>240</v>
      </c>
      <c r="B96" s="9" t="s">
        <v>12</v>
      </c>
      <c r="C96" s="10" t="s">
        <v>241</v>
      </c>
      <c r="D96" s="10" t="s">
        <v>242</v>
      </c>
      <c r="E96" s="8" t="s">
        <v>15</v>
      </c>
      <c r="F96" s="1">
        <v>150</v>
      </c>
      <c r="G96" s="11"/>
      <c r="H96" s="11"/>
      <c r="I96" s="11"/>
      <c r="J96" s="12"/>
      <c r="K96" s="12"/>
    </row>
    <row r="97" spans="1:11" x14ac:dyDescent="0.35">
      <c r="A97" s="8" t="s">
        <v>243</v>
      </c>
      <c r="B97" s="9" t="s">
        <v>12</v>
      </c>
      <c r="C97" s="10" t="s">
        <v>241</v>
      </c>
      <c r="D97" s="10" t="s">
        <v>244</v>
      </c>
      <c r="E97" s="8" t="s">
        <v>15</v>
      </c>
      <c r="F97" s="1">
        <v>52</v>
      </c>
      <c r="G97" s="11"/>
      <c r="H97" s="11"/>
      <c r="I97" s="11"/>
      <c r="J97" s="12"/>
      <c r="K97" s="12"/>
    </row>
    <row r="98" spans="1:11" x14ac:dyDescent="0.35">
      <c r="A98" s="8" t="s">
        <v>245</v>
      </c>
      <c r="B98" s="9" t="s">
        <v>12</v>
      </c>
      <c r="C98" s="10" t="s">
        <v>241</v>
      </c>
      <c r="D98" s="10" t="s">
        <v>246</v>
      </c>
      <c r="E98" s="8" t="s">
        <v>15</v>
      </c>
      <c r="F98" s="1">
        <v>38</v>
      </c>
      <c r="G98" s="11"/>
      <c r="H98" s="11"/>
      <c r="I98" s="11"/>
      <c r="J98" s="12"/>
      <c r="K98" s="12"/>
    </row>
    <row r="99" spans="1:11" x14ac:dyDescent="0.35">
      <c r="A99" s="8" t="s">
        <v>247</v>
      </c>
      <c r="B99" s="9" t="s">
        <v>12</v>
      </c>
      <c r="C99" s="10" t="s">
        <v>241</v>
      </c>
      <c r="D99" s="10" t="s">
        <v>248</v>
      </c>
      <c r="E99" s="8" t="s">
        <v>15</v>
      </c>
      <c r="F99" s="1">
        <v>115</v>
      </c>
      <c r="G99" s="11"/>
      <c r="H99" s="11"/>
      <c r="I99" s="11"/>
      <c r="J99" s="12"/>
      <c r="K99" s="12"/>
    </row>
    <row r="100" spans="1:11" x14ac:dyDescent="0.35">
      <c r="A100" s="8" t="s">
        <v>249</v>
      </c>
      <c r="B100" s="9" t="s">
        <v>12</v>
      </c>
      <c r="C100" s="10" t="s">
        <v>241</v>
      </c>
      <c r="D100" s="10" t="s">
        <v>250</v>
      </c>
      <c r="E100" s="8" t="s">
        <v>15</v>
      </c>
      <c r="F100" s="1">
        <v>35</v>
      </c>
      <c r="G100" s="11"/>
      <c r="H100" s="11"/>
      <c r="I100" s="11"/>
      <c r="J100" s="12"/>
      <c r="K100" s="12"/>
    </row>
    <row r="101" spans="1:11" x14ac:dyDescent="0.35">
      <c r="A101" s="8" t="s">
        <v>251</v>
      </c>
      <c r="B101" s="9" t="s">
        <v>12</v>
      </c>
      <c r="C101" s="10" t="s">
        <v>252</v>
      </c>
      <c r="D101" s="10" t="s">
        <v>253</v>
      </c>
      <c r="E101" s="8" t="s">
        <v>15</v>
      </c>
      <c r="F101" s="1">
        <v>118</v>
      </c>
      <c r="G101" s="11"/>
      <c r="H101" s="11"/>
      <c r="I101" s="11"/>
      <c r="J101" s="12"/>
      <c r="K101" s="12"/>
    </row>
    <row r="102" spans="1:11" x14ac:dyDescent="0.35">
      <c r="A102" s="8" t="s">
        <v>254</v>
      </c>
      <c r="B102" s="9" t="s">
        <v>12</v>
      </c>
      <c r="C102" s="10" t="s">
        <v>255</v>
      </c>
      <c r="D102" s="10" t="s">
        <v>256</v>
      </c>
      <c r="E102" s="8" t="s">
        <v>15</v>
      </c>
      <c r="F102" s="1">
        <v>10</v>
      </c>
      <c r="G102" s="11"/>
      <c r="H102" s="11"/>
      <c r="I102" s="11"/>
      <c r="J102" s="12"/>
      <c r="K102" s="12"/>
    </row>
    <row r="103" spans="1:11" ht="26" x14ac:dyDescent="0.35">
      <c r="A103" s="8" t="s">
        <v>257</v>
      </c>
      <c r="B103" s="9" t="s">
        <v>12</v>
      </c>
      <c r="C103" s="10" t="s">
        <v>258</v>
      </c>
      <c r="D103" s="10" t="s">
        <v>259</v>
      </c>
      <c r="E103" s="8" t="s">
        <v>45</v>
      </c>
      <c r="F103" s="1">
        <v>37</v>
      </c>
      <c r="G103" s="11"/>
      <c r="H103" s="11"/>
      <c r="I103" s="11"/>
      <c r="J103" s="12"/>
      <c r="K103" s="12"/>
    </row>
    <row r="104" spans="1:11" s="19" customFormat="1" x14ac:dyDescent="0.35">
      <c r="A104" s="78" t="s">
        <v>260</v>
      </c>
      <c r="B104" s="78"/>
      <c r="C104" s="78"/>
      <c r="D104" s="78"/>
      <c r="E104" s="78"/>
      <c r="F104" s="78"/>
      <c r="G104" s="78"/>
      <c r="H104" s="17"/>
      <c r="I104" s="17"/>
      <c r="J104" s="77"/>
      <c r="K104" s="18"/>
    </row>
  </sheetData>
  <mergeCells count="1">
    <mergeCell ref="A104:G10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D6" sqref="D6:D7"/>
    </sheetView>
  </sheetViews>
  <sheetFormatPr defaultColWidth="8.90625" defaultRowHeight="13" x14ac:dyDescent="0.3"/>
  <cols>
    <col min="1" max="1" width="3.453125" style="25" bestFit="1" customWidth="1"/>
    <col min="2" max="2" width="11.453125" style="32" bestFit="1" customWidth="1"/>
    <col min="3" max="3" width="13.90625" style="33" bestFit="1" customWidth="1"/>
    <col min="4" max="4" width="58.90625" style="32" customWidth="1"/>
    <col min="5" max="5" width="12.6328125" style="25" customWidth="1"/>
    <col min="6" max="6" width="8.90625" style="34" customWidth="1"/>
    <col min="7" max="11" width="11.54296875" style="34" customWidth="1"/>
    <col min="12" max="16384" width="8.90625" style="25"/>
  </cols>
  <sheetData>
    <row r="1" spans="1:11" ht="26" x14ac:dyDescent="0.3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5" t="s">
        <v>7</v>
      </c>
      <c r="I1" s="5" t="s">
        <v>8</v>
      </c>
      <c r="J1" s="6" t="s">
        <v>9</v>
      </c>
      <c r="K1" s="6" t="s">
        <v>10</v>
      </c>
    </row>
    <row r="2" spans="1:11" x14ac:dyDescent="0.3">
      <c r="A2" s="8" t="s">
        <v>11</v>
      </c>
      <c r="B2" s="9" t="s">
        <v>261</v>
      </c>
      <c r="C2" s="79" t="s">
        <v>262</v>
      </c>
      <c r="D2" s="26" t="s">
        <v>263</v>
      </c>
      <c r="E2" s="27" t="s">
        <v>15</v>
      </c>
      <c r="F2" s="28">
        <v>5</v>
      </c>
      <c r="G2" s="28"/>
      <c r="H2" s="28"/>
      <c r="I2" s="28"/>
      <c r="J2" s="29"/>
      <c r="K2" s="29">
        <f>J2*F2</f>
        <v>0</v>
      </c>
    </row>
    <row r="3" spans="1:11" x14ac:dyDescent="0.3">
      <c r="A3" s="8" t="s">
        <v>16</v>
      </c>
      <c r="B3" s="9" t="s">
        <v>261</v>
      </c>
      <c r="C3" s="79" t="s">
        <v>262</v>
      </c>
      <c r="D3" s="26" t="s">
        <v>264</v>
      </c>
      <c r="E3" s="27" t="s">
        <v>15</v>
      </c>
      <c r="F3" s="28">
        <v>3</v>
      </c>
      <c r="G3" s="28"/>
      <c r="H3" s="28"/>
      <c r="I3" s="28"/>
      <c r="J3" s="29"/>
      <c r="K3" s="29">
        <f t="shared" ref="K3:K13" si="0">J3*F3</f>
        <v>0</v>
      </c>
    </row>
    <row r="4" spans="1:11" ht="26" x14ac:dyDescent="0.3">
      <c r="A4" s="8" t="s">
        <v>18</v>
      </c>
      <c r="B4" s="9" t="s">
        <v>261</v>
      </c>
      <c r="C4" s="30" t="s">
        <v>262</v>
      </c>
      <c r="D4" s="31" t="s">
        <v>265</v>
      </c>
      <c r="E4" s="27" t="s">
        <v>15</v>
      </c>
      <c r="F4" s="28">
        <v>7</v>
      </c>
      <c r="G4" s="28"/>
      <c r="H4" s="28"/>
      <c r="I4" s="28"/>
      <c r="J4" s="29"/>
      <c r="K4" s="29">
        <f t="shared" si="0"/>
        <v>0</v>
      </c>
    </row>
    <row r="5" spans="1:11" ht="26" x14ac:dyDescent="0.3">
      <c r="A5" s="8" t="s">
        <v>20</v>
      </c>
      <c r="B5" s="9" t="s">
        <v>261</v>
      </c>
      <c r="C5" s="30" t="s">
        <v>262</v>
      </c>
      <c r="D5" s="30" t="s">
        <v>266</v>
      </c>
      <c r="E5" s="27" t="s">
        <v>15</v>
      </c>
      <c r="F5" s="28">
        <v>7</v>
      </c>
      <c r="G5" s="28"/>
      <c r="H5" s="28"/>
      <c r="I5" s="28"/>
      <c r="J5" s="29"/>
      <c r="K5" s="29">
        <f t="shared" si="0"/>
        <v>0</v>
      </c>
    </row>
    <row r="6" spans="1:11" x14ac:dyDescent="0.3">
      <c r="A6" s="8" t="s">
        <v>22</v>
      </c>
      <c r="B6" s="9" t="s">
        <v>261</v>
      </c>
      <c r="C6" s="26" t="s">
        <v>267</v>
      </c>
      <c r="D6" s="30" t="s">
        <v>268</v>
      </c>
      <c r="E6" s="27" t="s">
        <v>37</v>
      </c>
      <c r="F6" s="28">
        <v>10</v>
      </c>
      <c r="G6" s="28"/>
      <c r="H6" s="28"/>
      <c r="I6" s="28"/>
      <c r="J6" s="29"/>
      <c r="K6" s="29">
        <f t="shared" si="0"/>
        <v>0</v>
      </c>
    </row>
    <row r="7" spans="1:11" x14ac:dyDescent="0.3">
      <c r="A7" s="8" t="s">
        <v>25</v>
      </c>
      <c r="B7" s="9" t="s">
        <v>261</v>
      </c>
      <c r="C7" s="26" t="s">
        <v>267</v>
      </c>
      <c r="D7" s="30" t="s">
        <v>269</v>
      </c>
      <c r="E7" s="27" t="s">
        <v>37</v>
      </c>
      <c r="F7" s="28">
        <v>4</v>
      </c>
      <c r="G7" s="28"/>
      <c r="H7" s="28"/>
      <c r="I7" s="28"/>
      <c r="J7" s="29"/>
      <c r="K7" s="29">
        <f t="shared" si="0"/>
        <v>0</v>
      </c>
    </row>
    <row r="8" spans="1:11" ht="13.75" x14ac:dyDescent="0.3">
      <c r="A8" s="8" t="s">
        <v>27</v>
      </c>
      <c r="B8" s="9" t="s">
        <v>261</v>
      </c>
      <c r="C8" s="26" t="s">
        <v>267</v>
      </c>
      <c r="D8" s="30" t="s">
        <v>270</v>
      </c>
      <c r="E8" s="27" t="s">
        <v>37</v>
      </c>
      <c r="F8" s="28">
        <v>5</v>
      </c>
      <c r="G8" s="28"/>
      <c r="H8" s="28"/>
      <c r="I8" s="28"/>
      <c r="J8" s="29"/>
      <c r="K8" s="29">
        <f t="shared" si="0"/>
        <v>0</v>
      </c>
    </row>
    <row r="9" spans="1:11" ht="13.75" x14ac:dyDescent="0.3">
      <c r="A9" s="8" t="s">
        <v>29</v>
      </c>
      <c r="B9" s="9" t="s">
        <v>261</v>
      </c>
      <c r="C9" s="26" t="s">
        <v>267</v>
      </c>
      <c r="D9" s="30" t="s">
        <v>271</v>
      </c>
      <c r="E9" s="27" t="s">
        <v>37</v>
      </c>
      <c r="F9" s="28">
        <v>3</v>
      </c>
      <c r="G9" s="28"/>
      <c r="H9" s="28"/>
      <c r="I9" s="28"/>
      <c r="J9" s="29"/>
      <c r="K9" s="29">
        <f t="shared" si="0"/>
        <v>0</v>
      </c>
    </row>
    <row r="10" spans="1:11" ht="13.75" x14ac:dyDescent="0.3">
      <c r="A10" s="8" t="s">
        <v>31</v>
      </c>
      <c r="B10" s="9" t="s">
        <v>261</v>
      </c>
      <c r="C10" s="26" t="s">
        <v>267</v>
      </c>
      <c r="D10" s="26" t="s">
        <v>272</v>
      </c>
      <c r="E10" s="27" t="s">
        <v>37</v>
      </c>
      <c r="F10" s="28">
        <v>2</v>
      </c>
      <c r="G10" s="28"/>
      <c r="H10" s="28"/>
      <c r="I10" s="28"/>
      <c r="J10" s="29"/>
      <c r="K10" s="29">
        <f t="shared" si="0"/>
        <v>0</v>
      </c>
    </row>
    <row r="11" spans="1:11" ht="13.75" x14ac:dyDescent="0.3">
      <c r="A11" s="8" t="s">
        <v>34</v>
      </c>
      <c r="B11" s="9" t="s">
        <v>261</v>
      </c>
      <c r="C11" s="26" t="s">
        <v>267</v>
      </c>
      <c r="D11" s="26" t="s">
        <v>273</v>
      </c>
      <c r="E11" s="27" t="s">
        <v>37</v>
      </c>
      <c r="F11" s="28">
        <v>2</v>
      </c>
      <c r="G11" s="28"/>
      <c r="H11" s="28"/>
      <c r="I11" s="28"/>
      <c r="J11" s="29"/>
      <c r="K11" s="29">
        <f t="shared" si="0"/>
        <v>0</v>
      </c>
    </row>
    <row r="12" spans="1:11" ht="27.65" x14ac:dyDescent="0.3">
      <c r="A12" s="8" t="s">
        <v>38</v>
      </c>
      <c r="B12" s="9" t="s">
        <v>261</v>
      </c>
      <c r="C12" s="26" t="s">
        <v>267</v>
      </c>
      <c r="D12" s="26" t="s">
        <v>274</v>
      </c>
      <c r="E12" s="27" t="s">
        <v>37</v>
      </c>
      <c r="F12" s="28">
        <v>2</v>
      </c>
      <c r="G12" s="28"/>
      <c r="H12" s="28"/>
      <c r="I12" s="28"/>
      <c r="J12" s="29"/>
      <c r="K12" s="29">
        <f t="shared" si="0"/>
        <v>0</v>
      </c>
    </row>
    <row r="13" spans="1:11" ht="13.75" x14ac:dyDescent="0.3">
      <c r="A13" s="8" t="s">
        <v>40</v>
      </c>
      <c r="B13" s="9" t="s">
        <v>261</v>
      </c>
      <c r="C13" s="26" t="s">
        <v>267</v>
      </c>
      <c r="D13" s="30" t="s">
        <v>275</v>
      </c>
      <c r="E13" s="27" t="s">
        <v>37</v>
      </c>
      <c r="F13" s="28">
        <v>1</v>
      </c>
      <c r="G13" s="28"/>
      <c r="H13" s="28"/>
      <c r="I13" s="28"/>
      <c r="J13" s="29"/>
      <c r="K13" s="29">
        <f t="shared" si="0"/>
        <v>0</v>
      </c>
    </row>
    <row r="14" spans="1:11" s="19" customFormat="1" ht="13.75" x14ac:dyDescent="0.3">
      <c r="A14" s="78" t="s">
        <v>260</v>
      </c>
      <c r="B14" s="78"/>
      <c r="C14" s="78"/>
      <c r="D14" s="78"/>
      <c r="E14" s="78"/>
      <c r="F14" s="78"/>
      <c r="G14" s="78"/>
      <c r="H14" s="78"/>
      <c r="I14" s="78"/>
      <c r="J14" s="78"/>
      <c r="K14" s="18">
        <f>SUM(K2:K13)</f>
        <v>0</v>
      </c>
    </row>
  </sheetData>
  <mergeCells count="1">
    <mergeCell ref="A14:J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D12" sqref="D12"/>
    </sheetView>
  </sheetViews>
  <sheetFormatPr defaultColWidth="8.90625" defaultRowHeight="13" x14ac:dyDescent="0.3"/>
  <cols>
    <col min="1" max="1" width="3.453125" style="35" bestFit="1" customWidth="1"/>
    <col min="2" max="2" width="21.453125" style="40" bestFit="1" customWidth="1"/>
    <col min="3" max="3" width="22.54296875" style="41" bestFit="1" customWidth="1"/>
    <col min="4" max="4" width="58.90625" style="41" customWidth="1"/>
    <col min="5" max="5" width="10" style="35" bestFit="1" customWidth="1"/>
    <col min="6" max="6" width="4.453125" style="42" bestFit="1" customWidth="1"/>
    <col min="7" max="9" width="11.54296875" style="42" customWidth="1"/>
    <col min="10" max="11" width="11.54296875" style="43" customWidth="1"/>
    <col min="12" max="16384" width="8.90625" style="35"/>
  </cols>
  <sheetData>
    <row r="1" spans="1:11" s="7" customFormat="1" ht="32.4" customHeight="1" x14ac:dyDescent="0.3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5" t="s">
        <v>7</v>
      </c>
      <c r="I1" s="5" t="s">
        <v>8</v>
      </c>
      <c r="J1" s="6" t="s">
        <v>9</v>
      </c>
      <c r="K1" s="6" t="s">
        <v>10</v>
      </c>
    </row>
    <row r="2" spans="1:11" ht="26" x14ac:dyDescent="0.3">
      <c r="A2" s="8" t="s">
        <v>11</v>
      </c>
      <c r="B2" s="9" t="s">
        <v>276</v>
      </c>
      <c r="C2" s="10" t="s">
        <v>277</v>
      </c>
      <c r="D2" s="10" t="s">
        <v>278</v>
      </c>
      <c r="E2" s="8" t="s">
        <v>37</v>
      </c>
      <c r="F2" s="1">
        <v>1</v>
      </c>
      <c r="G2" s="1"/>
      <c r="H2" s="1"/>
      <c r="I2" s="1"/>
      <c r="J2" s="12"/>
      <c r="K2" s="12"/>
    </row>
    <row r="3" spans="1:11" ht="26" x14ac:dyDescent="0.3">
      <c r="A3" s="8" t="s">
        <v>16</v>
      </c>
      <c r="B3" s="9" t="s">
        <v>276</v>
      </c>
      <c r="C3" s="14" t="s">
        <v>279</v>
      </c>
      <c r="D3" s="14" t="s">
        <v>280</v>
      </c>
      <c r="E3" s="16" t="s">
        <v>15</v>
      </c>
      <c r="F3" s="1">
        <v>5</v>
      </c>
      <c r="G3" s="1"/>
      <c r="H3" s="1"/>
      <c r="I3" s="1"/>
      <c r="J3" s="12"/>
      <c r="K3" s="12"/>
    </row>
    <row r="4" spans="1:11" x14ac:dyDescent="0.3">
      <c r="A4" s="8" t="s">
        <v>18</v>
      </c>
      <c r="B4" s="9" t="s">
        <v>276</v>
      </c>
      <c r="C4" s="10" t="s">
        <v>281</v>
      </c>
      <c r="D4" s="10" t="s">
        <v>282</v>
      </c>
      <c r="E4" s="8" t="s">
        <v>37</v>
      </c>
      <c r="F4" s="1">
        <v>96</v>
      </c>
      <c r="G4" s="1"/>
      <c r="H4" s="1"/>
      <c r="I4" s="1"/>
      <c r="J4" s="12"/>
      <c r="K4" s="12"/>
    </row>
    <row r="5" spans="1:11" x14ac:dyDescent="0.3">
      <c r="A5" s="8" t="s">
        <v>20</v>
      </c>
      <c r="B5" s="9" t="s">
        <v>276</v>
      </c>
      <c r="C5" s="10" t="s">
        <v>283</v>
      </c>
      <c r="D5" s="10" t="s">
        <v>284</v>
      </c>
      <c r="E5" s="8" t="s">
        <v>37</v>
      </c>
      <c r="F5" s="1">
        <v>132</v>
      </c>
      <c r="G5" s="1"/>
      <c r="H5" s="1"/>
      <c r="I5" s="1"/>
      <c r="J5" s="12"/>
      <c r="K5" s="12"/>
    </row>
    <row r="6" spans="1:11" x14ac:dyDescent="0.3">
      <c r="A6" s="8" t="s">
        <v>22</v>
      </c>
      <c r="B6" s="9" t="s">
        <v>276</v>
      </c>
      <c r="C6" s="10" t="s">
        <v>285</v>
      </c>
      <c r="D6" s="10" t="s">
        <v>286</v>
      </c>
      <c r="E6" s="8" t="s">
        <v>15</v>
      </c>
      <c r="F6" s="1">
        <v>119</v>
      </c>
      <c r="G6" s="1"/>
      <c r="H6" s="1"/>
      <c r="I6" s="1"/>
      <c r="J6" s="12"/>
      <c r="K6" s="12"/>
    </row>
    <row r="7" spans="1:11" ht="26" x14ac:dyDescent="0.3">
      <c r="A7" s="8" t="s">
        <v>25</v>
      </c>
      <c r="B7" s="9" t="s">
        <v>276</v>
      </c>
      <c r="C7" s="10" t="s">
        <v>287</v>
      </c>
      <c r="D7" s="10" t="s">
        <v>288</v>
      </c>
      <c r="E7" s="8" t="s">
        <v>15</v>
      </c>
      <c r="F7" s="1">
        <v>26</v>
      </c>
      <c r="G7" s="1"/>
      <c r="H7" s="1"/>
      <c r="I7" s="1"/>
      <c r="J7" s="12"/>
      <c r="K7" s="12"/>
    </row>
    <row r="8" spans="1:11" x14ac:dyDescent="0.3">
      <c r="A8" s="8" t="s">
        <v>27</v>
      </c>
      <c r="B8" s="9" t="s">
        <v>276</v>
      </c>
      <c r="C8" s="10" t="s">
        <v>289</v>
      </c>
      <c r="D8" s="10" t="s">
        <v>290</v>
      </c>
      <c r="E8" s="8" t="s">
        <v>58</v>
      </c>
      <c r="F8" s="1">
        <v>8</v>
      </c>
      <c r="G8" s="1"/>
      <c r="H8" s="1"/>
      <c r="I8" s="1"/>
      <c r="J8" s="12"/>
      <c r="K8" s="12"/>
    </row>
    <row r="9" spans="1:11" ht="26" x14ac:dyDescent="0.3">
      <c r="A9" s="8" t="s">
        <v>29</v>
      </c>
      <c r="B9" s="9" t="s">
        <v>276</v>
      </c>
      <c r="C9" s="10" t="s">
        <v>291</v>
      </c>
      <c r="D9" s="10" t="s">
        <v>292</v>
      </c>
      <c r="E9" s="8" t="s">
        <v>37</v>
      </c>
      <c r="F9" s="1">
        <v>111</v>
      </c>
      <c r="G9" s="1"/>
      <c r="H9" s="1"/>
      <c r="I9" s="1"/>
      <c r="J9" s="12"/>
      <c r="K9" s="12"/>
    </row>
    <row r="10" spans="1:11" x14ac:dyDescent="0.3">
      <c r="A10" s="8" t="s">
        <v>31</v>
      </c>
      <c r="B10" s="9" t="s">
        <v>276</v>
      </c>
      <c r="C10" s="10" t="s">
        <v>293</v>
      </c>
      <c r="D10" s="10" t="s">
        <v>294</v>
      </c>
      <c r="E10" s="8" t="s">
        <v>37</v>
      </c>
      <c r="F10" s="1">
        <v>1</v>
      </c>
      <c r="G10" s="1"/>
      <c r="H10" s="1"/>
      <c r="I10" s="1"/>
      <c r="J10" s="12"/>
      <c r="K10" s="12"/>
    </row>
    <row r="11" spans="1:11" ht="52" x14ac:dyDescent="0.3">
      <c r="A11" s="8" t="s">
        <v>34</v>
      </c>
      <c r="B11" s="9" t="s">
        <v>276</v>
      </c>
      <c r="C11" s="10" t="s">
        <v>295</v>
      </c>
      <c r="D11" s="10" t="s">
        <v>296</v>
      </c>
      <c r="E11" s="8" t="s">
        <v>45</v>
      </c>
      <c r="F11" s="1">
        <v>1</v>
      </c>
      <c r="G11" s="1"/>
      <c r="H11" s="1"/>
      <c r="I11" s="1"/>
      <c r="J11" s="12"/>
      <c r="K11" s="12"/>
    </row>
    <row r="12" spans="1:11" ht="26" x14ac:dyDescent="0.3">
      <c r="A12" s="8" t="s">
        <v>38</v>
      </c>
      <c r="B12" s="9" t="s">
        <v>276</v>
      </c>
      <c r="C12" s="14" t="s">
        <v>297</v>
      </c>
      <c r="D12" s="80" t="s">
        <v>298</v>
      </c>
      <c r="E12" s="8" t="s">
        <v>15</v>
      </c>
      <c r="F12" s="1">
        <v>24</v>
      </c>
      <c r="G12" s="1"/>
      <c r="H12" s="1"/>
      <c r="I12" s="1"/>
      <c r="J12" s="12"/>
      <c r="K12" s="12"/>
    </row>
    <row r="13" spans="1:11" x14ac:dyDescent="0.3">
      <c r="A13" s="8" t="s">
        <v>40</v>
      </c>
      <c r="B13" s="9" t="s">
        <v>276</v>
      </c>
      <c r="C13" s="10" t="s">
        <v>299</v>
      </c>
      <c r="D13" s="14" t="s">
        <v>300</v>
      </c>
      <c r="E13" s="8" t="s">
        <v>37</v>
      </c>
      <c r="F13" s="1">
        <v>24</v>
      </c>
      <c r="G13" s="1"/>
      <c r="H13" s="1"/>
      <c r="I13" s="1"/>
      <c r="J13" s="12"/>
      <c r="K13" s="12"/>
    </row>
    <row r="14" spans="1:11" ht="26" x14ac:dyDescent="0.3">
      <c r="A14" s="8" t="s">
        <v>42</v>
      </c>
      <c r="B14" s="9" t="s">
        <v>276</v>
      </c>
      <c r="C14" s="10" t="s">
        <v>301</v>
      </c>
      <c r="D14" s="10" t="s">
        <v>302</v>
      </c>
      <c r="E14" s="8" t="s">
        <v>45</v>
      </c>
      <c r="F14" s="1">
        <v>55</v>
      </c>
      <c r="G14" s="1"/>
      <c r="H14" s="1"/>
      <c r="I14" s="1"/>
      <c r="J14" s="12"/>
      <c r="K14" s="12"/>
    </row>
    <row r="15" spans="1:11" x14ac:dyDescent="0.3">
      <c r="A15" s="8" t="s">
        <v>46</v>
      </c>
      <c r="B15" s="9" t="s">
        <v>276</v>
      </c>
      <c r="C15" s="10" t="s">
        <v>303</v>
      </c>
      <c r="D15" s="10" t="s">
        <v>304</v>
      </c>
      <c r="E15" s="8" t="s">
        <v>37</v>
      </c>
      <c r="F15" s="1">
        <v>3</v>
      </c>
      <c r="G15" s="1"/>
      <c r="H15" s="1"/>
      <c r="I15" s="1"/>
      <c r="J15" s="12"/>
      <c r="K15" s="12"/>
    </row>
    <row r="16" spans="1:11" x14ac:dyDescent="0.3">
      <c r="A16" s="8" t="s">
        <v>49</v>
      </c>
      <c r="B16" s="9" t="s">
        <v>276</v>
      </c>
      <c r="C16" s="10" t="s">
        <v>305</v>
      </c>
      <c r="D16" s="10" t="s">
        <v>306</v>
      </c>
      <c r="E16" s="8" t="s">
        <v>37</v>
      </c>
      <c r="F16" s="1">
        <v>3</v>
      </c>
      <c r="G16" s="1"/>
      <c r="H16" s="1"/>
      <c r="I16" s="1"/>
      <c r="J16" s="12"/>
      <c r="K16" s="12"/>
    </row>
    <row r="17" spans="1:11" ht="26" x14ac:dyDescent="0.3">
      <c r="A17" s="8" t="s">
        <v>51</v>
      </c>
      <c r="B17" s="9" t="s">
        <v>276</v>
      </c>
      <c r="C17" s="10" t="s">
        <v>307</v>
      </c>
      <c r="D17" s="10" t="s">
        <v>308</v>
      </c>
      <c r="E17" s="8" t="s">
        <v>37</v>
      </c>
      <c r="F17" s="1">
        <v>26</v>
      </c>
      <c r="G17" s="1"/>
      <c r="H17" s="1"/>
      <c r="I17" s="1"/>
      <c r="J17" s="12"/>
      <c r="K17" s="12"/>
    </row>
    <row r="18" spans="1:11" x14ac:dyDescent="0.3">
      <c r="A18" s="8" t="s">
        <v>53</v>
      </c>
      <c r="B18" s="9" t="s">
        <v>276</v>
      </c>
      <c r="C18" s="10" t="s">
        <v>307</v>
      </c>
      <c r="D18" s="10" t="s">
        <v>309</v>
      </c>
      <c r="E18" s="8" t="s">
        <v>45</v>
      </c>
      <c r="F18" s="1">
        <v>16</v>
      </c>
      <c r="G18" s="1"/>
      <c r="H18" s="1"/>
      <c r="I18" s="1"/>
      <c r="J18" s="12"/>
      <c r="K18" s="12"/>
    </row>
    <row r="19" spans="1:11" x14ac:dyDescent="0.3">
      <c r="A19" s="8" t="s">
        <v>55</v>
      </c>
      <c r="B19" s="9" t="s">
        <v>276</v>
      </c>
      <c r="C19" s="10" t="s">
        <v>307</v>
      </c>
      <c r="D19" s="10" t="s">
        <v>310</v>
      </c>
      <c r="E19" s="8" t="s">
        <v>45</v>
      </c>
      <c r="F19" s="1">
        <v>32</v>
      </c>
      <c r="G19" s="1"/>
      <c r="H19" s="1"/>
      <c r="I19" s="1"/>
      <c r="J19" s="12"/>
      <c r="K19" s="12"/>
    </row>
    <row r="20" spans="1:11" ht="26" x14ac:dyDescent="0.3">
      <c r="A20" s="8" t="s">
        <v>59</v>
      </c>
      <c r="B20" s="9" t="s">
        <v>276</v>
      </c>
      <c r="C20" s="10" t="s">
        <v>311</v>
      </c>
      <c r="D20" s="10" t="s">
        <v>312</v>
      </c>
      <c r="E20" s="8" t="s">
        <v>45</v>
      </c>
      <c r="F20" s="1">
        <v>20</v>
      </c>
      <c r="G20" s="1"/>
      <c r="H20" s="1"/>
      <c r="I20" s="1"/>
      <c r="J20" s="12"/>
      <c r="K20" s="12"/>
    </row>
    <row r="21" spans="1:11" x14ac:dyDescent="0.3">
      <c r="A21" s="8" t="s">
        <v>62</v>
      </c>
      <c r="B21" s="9" t="s">
        <v>276</v>
      </c>
      <c r="C21" s="10" t="s">
        <v>313</v>
      </c>
      <c r="D21" s="10" t="s">
        <v>314</v>
      </c>
      <c r="E21" s="8" t="s">
        <v>37</v>
      </c>
      <c r="F21" s="1">
        <v>1</v>
      </c>
      <c r="G21" s="1"/>
      <c r="H21" s="1"/>
      <c r="I21" s="1"/>
      <c r="J21" s="12"/>
      <c r="K21" s="12"/>
    </row>
    <row r="22" spans="1:11" ht="13.75" x14ac:dyDescent="0.3">
      <c r="A22" s="8" t="s">
        <v>65</v>
      </c>
      <c r="B22" s="9" t="s">
        <v>276</v>
      </c>
      <c r="C22" s="10" t="s">
        <v>315</v>
      </c>
      <c r="D22" s="10" t="s">
        <v>316</v>
      </c>
      <c r="E22" s="8" t="s">
        <v>15</v>
      </c>
      <c r="F22" s="1">
        <v>32</v>
      </c>
      <c r="G22" s="1"/>
      <c r="H22" s="1"/>
      <c r="I22" s="1"/>
      <c r="J22" s="12"/>
      <c r="K22" s="12"/>
    </row>
    <row r="23" spans="1:11" x14ac:dyDescent="0.3">
      <c r="A23" s="8" t="s">
        <v>68</v>
      </c>
      <c r="B23" s="9" t="s">
        <v>276</v>
      </c>
      <c r="C23" s="10" t="s">
        <v>317</v>
      </c>
      <c r="D23" s="10" t="s">
        <v>318</v>
      </c>
      <c r="E23" s="8" t="s">
        <v>15</v>
      </c>
      <c r="F23" s="1">
        <v>4</v>
      </c>
      <c r="G23" s="1"/>
      <c r="H23" s="1"/>
      <c r="I23" s="1"/>
      <c r="J23" s="12"/>
      <c r="K23" s="12"/>
    </row>
    <row r="24" spans="1:11" ht="26" x14ac:dyDescent="0.3">
      <c r="A24" s="8" t="s">
        <v>71</v>
      </c>
      <c r="B24" s="9" t="s">
        <v>276</v>
      </c>
      <c r="C24" s="10" t="s">
        <v>319</v>
      </c>
      <c r="D24" s="10" t="s">
        <v>320</v>
      </c>
      <c r="E24" s="8" t="s">
        <v>37</v>
      </c>
      <c r="F24" s="1">
        <v>1</v>
      </c>
      <c r="G24" s="1"/>
      <c r="H24" s="1"/>
      <c r="I24" s="1"/>
      <c r="J24" s="12"/>
      <c r="K24" s="12"/>
    </row>
    <row r="25" spans="1:11" s="39" customFormat="1" ht="26" x14ac:dyDescent="0.3">
      <c r="A25" s="8" t="s">
        <v>74</v>
      </c>
      <c r="B25" s="9" t="s">
        <v>276</v>
      </c>
      <c r="C25" s="10" t="s">
        <v>321</v>
      </c>
      <c r="D25" s="36" t="s">
        <v>322</v>
      </c>
      <c r="E25" s="8" t="s">
        <v>15</v>
      </c>
      <c r="F25" s="37">
        <v>30</v>
      </c>
      <c r="G25" s="37"/>
      <c r="H25" s="37"/>
      <c r="I25" s="37"/>
      <c r="J25" s="38"/>
      <c r="K25" s="12"/>
    </row>
    <row r="26" spans="1:11" s="19" customFormat="1" x14ac:dyDescent="0.35">
      <c r="A26" s="78" t="s">
        <v>260</v>
      </c>
      <c r="B26" s="78"/>
      <c r="C26" s="78"/>
      <c r="D26" s="78"/>
      <c r="E26" s="78"/>
      <c r="F26" s="78"/>
      <c r="G26" s="78"/>
      <c r="H26" s="78"/>
      <c r="I26" s="78"/>
      <c r="J26" s="78"/>
      <c r="K26" s="18"/>
    </row>
  </sheetData>
  <mergeCells count="1">
    <mergeCell ref="A26:J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workbookViewId="0">
      <selection activeCell="D62" sqref="D62"/>
    </sheetView>
  </sheetViews>
  <sheetFormatPr defaultColWidth="8.90625" defaultRowHeight="13" x14ac:dyDescent="0.3"/>
  <cols>
    <col min="1" max="1" width="4.453125" style="35" bestFit="1" customWidth="1"/>
    <col min="2" max="2" width="9.90625" style="40" bestFit="1" customWidth="1"/>
    <col min="3" max="3" width="26.36328125" style="41" bestFit="1" customWidth="1"/>
    <col min="4" max="4" width="58.90625" style="41" customWidth="1"/>
    <col min="5" max="5" width="12.6328125" style="35" customWidth="1"/>
    <col min="6" max="6" width="8.90625" style="50" customWidth="1"/>
    <col min="7" max="9" width="11.54296875" style="50" customWidth="1"/>
    <col min="10" max="11" width="11.54296875" style="43" customWidth="1"/>
    <col min="12" max="16384" width="8.90625" style="35"/>
  </cols>
  <sheetData>
    <row r="1" spans="1:11" s="7" customFormat="1" ht="25.65" customHeight="1" x14ac:dyDescent="0.3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5" t="s">
        <v>7</v>
      </c>
      <c r="I1" s="5" t="s">
        <v>8</v>
      </c>
      <c r="J1" s="6" t="s">
        <v>9</v>
      </c>
      <c r="K1" s="6" t="s">
        <v>10</v>
      </c>
    </row>
    <row r="2" spans="1:11" ht="52" x14ac:dyDescent="0.3">
      <c r="A2" s="44" t="s">
        <v>11</v>
      </c>
      <c r="B2" s="45" t="s">
        <v>323</v>
      </c>
      <c r="C2" s="14" t="s">
        <v>324</v>
      </c>
      <c r="D2" s="14" t="s">
        <v>325</v>
      </c>
      <c r="E2" s="16" t="s">
        <v>15</v>
      </c>
      <c r="F2" s="37">
        <v>33</v>
      </c>
      <c r="G2" s="37"/>
      <c r="H2" s="37"/>
      <c r="I2" s="37"/>
      <c r="J2" s="12"/>
      <c r="K2" s="12">
        <f>J2*F2</f>
        <v>0</v>
      </c>
    </row>
    <row r="3" spans="1:11" ht="26" x14ac:dyDescent="0.3">
      <c r="A3" s="44" t="s">
        <v>16</v>
      </c>
      <c r="B3" s="45" t="s">
        <v>323</v>
      </c>
      <c r="C3" s="14" t="s">
        <v>324</v>
      </c>
      <c r="D3" s="14" t="s">
        <v>326</v>
      </c>
      <c r="E3" s="16" t="s">
        <v>327</v>
      </c>
      <c r="F3" s="37">
        <v>4</v>
      </c>
      <c r="G3" s="37"/>
      <c r="H3" s="37"/>
      <c r="I3" s="37"/>
      <c r="J3" s="12"/>
      <c r="K3" s="12">
        <f t="shared" ref="K3:K63" si="0">J3*F3</f>
        <v>0</v>
      </c>
    </row>
    <row r="4" spans="1:11" ht="26" x14ac:dyDescent="0.3">
      <c r="A4" s="44" t="s">
        <v>18</v>
      </c>
      <c r="B4" s="45" t="s">
        <v>323</v>
      </c>
      <c r="C4" s="14" t="s">
        <v>328</v>
      </c>
      <c r="D4" s="14" t="s">
        <v>329</v>
      </c>
      <c r="E4" s="16" t="s">
        <v>327</v>
      </c>
      <c r="F4" s="37">
        <v>2</v>
      </c>
      <c r="G4" s="37"/>
      <c r="H4" s="37"/>
      <c r="I4" s="37"/>
      <c r="J4" s="12"/>
      <c r="K4" s="12">
        <f t="shared" si="0"/>
        <v>0</v>
      </c>
    </row>
    <row r="5" spans="1:11" ht="91" x14ac:dyDescent="0.3">
      <c r="A5" s="44" t="s">
        <v>20</v>
      </c>
      <c r="B5" s="45" t="s">
        <v>323</v>
      </c>
      <c r="C5" s="46" t="s">
        <v>328</v>
      </c>
      <c r="D5" s="46" t="s">
        <v>330</v>
      </c>
      <c r="E5" s="16" t="s">
        <v>327</v>
      </c>
      <c r="F5" s="37">
        <v>3</v>
      </c>
      <c r="G5" s="37"/>
      <c r="H5" s="37"/>
      <c r="I5" s="37"/>
      <c r="J5" s="38"/>
      <c r="K5" s="12">
        <f t="shared" si="0"/>
        <v>0</v>
      </c>
    </row>
    <row r="6" spans="1:11" ht="26" x14ac:dyDescent="0.3">
      <c r="A6" s="44" t="s">
        <v>22</v>
      </c>
      <c r="B6" s="45" t="s">
        <v>323</v>
      </c>
      <c r="C6" s="46" t="s">
        <v>331</v>
      </c>
      <c r="D6" s="46" t="s">
        <v>332</v>
      </c>
      <c r="E6" s="44" t="s">
        <v>327</v>
      </c>
      <c r="F6" s="37">
        <v>28</v>
      </c>
      <c r="G6" s="37"/>
      <c r="H6" s="37"/>
      <c r="I6" s="37"/>
      <c r="J6" s="38"/>
      <c r="K6" s="12">
        <f t="shared" si="0"/>
        <v>0</v>
      </c>
    </row>
    <row r="7" spans="1:11" ht="39" x14ac:dyDescent="0.3">
      <c r="A7" s="44" t="s">
        <v>25</v>
      </c>
      <c r="B7" s="45" t="s">
        <v>323</v>
      </c>
      <c r="C7" s="14" t="s">
        <v>333</v>
      </c>
      <c r="D7" s="47" t="s">
        <v>334</v>
      </c>
      <c r="E7" s="16" t="s">
        <v>327</v>
      </c>
      <c r="F7" s="37">
        <v>16</v>
      </c>
      <c r="G7" s="37"/>
      <c r="H7" s="37"/>
      <c r="I7" s="37"/>
      <c r="J7" s="12"/>
      <c r="K7" s="12">
        <f t="shared" si="0"/>
        <v>0</v>
      </c>
    </row>
    <row r="8" spans="1:11" x14ac:dyDescent="0.3">
      <c r="A8" s="44" t="s">
        <v>27</v>
      </c>
      <c r="B8" s="45" t="s">
        <v>323</v>
      </c>
      <c r="C8" s="46" t="s">
        <v>335</v>
      </c>
      <c r="D8" s="46" t="s">
        <v>336</v>
      </c>
      <c r="E8" s="44" t="s">
        <v>327</v>
      </c>
      <c r="F8" s="37">
        <v>1</v>
      </c>
      <c r="G8" s="37"/>
      <c r="H8" s="37"/>
      <c r="I8" s="37"/>
      <c r="J8" s="12"/>
      <c r="K8" s="12">
        <f t="shared" si="0"/>
        <v>0</v>
      </c>
    </row>
    <row r="9" spans="1:11" ht="26" x14ac:dyDescent="0.3">
      <c r="A9" s="44" t="s">
        <v>29</v>
      </c>
      <c r="B9" s="45" t="s">
        <v>323</v>
      </c>
      <c r="C9" s="46" t="s">
        <v>337</v>
      </c>
      <c r="D9" s="46" t="s">
        <v>338</v>
      </c>
      <c r="E9" s="44" t="s">
        <v>327</v>
      </c>
      <c r="F9" s="37">
        <v>65</v>
      </c>
      <c r="G9" s="37"/>
      <c r="H9" s="37"/>
      <c r="I9" s="37"/>
      <c r="J9" s="38"/>
      <c r="K9" s="12">
        <f t="shared" si="0"/>
        <v>0</v>
      </c>
    </row>
    <row r="10" spans="1:11" ht="27.65" x14ac:dyDescent="0.3">
      <c r="A10" s="44" t="s">
        <v>31</v>
      </c>
      <c r="B10" s="45" t="s">
        <v>323</v>
      </c>
      <c r="C10" s="46" t="s">
        <v>339</v>
      </c>
      <c r="D10" s="46" t="s">
        <v>340</v>
      </c>
      <c r="E10" s="44" t="s">
        <v>327</v>
      </c>
      <c r="F10" s="37">
        <v>8</v>
      </c>
      <c r="G10" s="37"/>
      <c r="H10" s="37"/>
      <c r="I10" s="37"/>
      <c r="J10" s="38"/>
      <c r="K10" s="12">
        <f t="shared" si="0"/>
        <v>0</v>
      </c>
    </row>
    <row r="11" spans="1:11" ht="26" x14ac:dyDescent="0.3">
      <c r="A11" s="44" t="s">
        <v>34</v>
      </c>
      <c r="B11" s="45" t="s">
        <v>323</v>
      </c>
      <c r="C11" s="46" t="s">
        <v>341</v>
      </c>
      <c r="D11" s="46" t="s">
        <v>342</v>
      </c>
      <c r="E11" s="44" t="s">
        <v>327</v>
      </c>
      <c r="F11" s="37">
        <v>15</v>
      </c>
      <c r="G11" s="37"/>
      <c r="H11" s="37"/>
      <c r="I11" s="37"/>
      <c r="J11" s="38"/>
      <c r="K11" s="12">
        <f t="shared" si="0"/>
        <v>0</v>
      </c>
    </row>
    <row r="12" spans="1:11" ht="26" x14ac:dyDescent="0.3">
      <c r="A12" s="44" t="s">
        <v>38</v>
      </c>
      <c r="B12" s="45" t="s">
        <v>323</v>
      </c>
      <c r="C12" s="46" t="s">
        <v>343</v>
      </c>
      <c r="D12" s="46" t="s">
        <v>344</v>
      </c>
      <c r="E12" s="44" t="s">
        <v>327</v>
      </c>
      <c r="F12" s="37">
        <v>10</v>
      </c>
      <c r="G12" s="37"/>
      <c r="H12" s="37"/>
      <c r="I12" s="37"/>
      <c r="J12" s="38"/>
      <c r="K12" s="12">
        <f t="shared" si="0"/>
        <v>0</v>
      </c>
    </row>
    <row r="13" spans="1:11" ht="13.75" x14ac:dyDescent="0.3">
      <c r="A13" s="44" t="s">
        <v>40</v>
      </c>
      <c r="B13" s="45" t="s">
        <v>323</v>
      </c>
      <c r="C13" s="14" t="s">
        <v>345</v>
      </c>
      <c r="D13" s="14" t="s">
        <v>346</v>
      </c>
      <c r="E13" s="16" t="s">
        <v>15</v>
      </c>
      <c r="F13" s="37">
        <v>45</v>
      </c>
      <c r="G13" s="37"/>
      <c r="H13" s="37"/>
      <c r="I13" s="37"/>
      <c r="J13" s="12"/>
      <c r="K13" s="12">
        <f t="shared" si="0"/>
        <v>0</v>
      </c>
    </row>
    <row r="14" spans="1:11" ht="39" x14ac:dyDescent="0.3">
      <c r="A14" s="44" t="s">
        <v>42</v>
      </c>
      <c r="B14" s="45" t="s">
        <v>323</v>
      </c>
      <c r="C14" s="46" t="s">
        <v>347</v>
      </c>
      <c r="D14" s="46" t="s">
        <v>348</v>
      </c>
      <c r="E14" s="44" t="s">
        <v>327</v>
      </c>
      <c r="F14" s="37">
        <v>120</v>
      </c>
      <c r="G14" s="37"/>
      <c r="H14" s="37"/>
      <c r="I14" s="37"/>
      <c r="J14" s="38"/>
      <c r="K14" s="12">
        <f t="shared" si="0"/>
        <v>0</v>
      </c>
    </row>
    <row r="15" spans="1:11" ht="39" x14ac:dyDescent="0.3">
      <c r="A15" s="44" t="s">
        <v>46</v>
      </c>
      <c r="B15" s="45" t="s">
        <v>323</v>
      </c>
      <c r="C15" s="46" t="s">
        <v>349</v>
      </c>
      <c r="D15" s="46" t="s">
        <v>350</v>
      </c>
      <c r="E15" s="44" t="s">
        <v>327</v>
      </c>
      <c r="F15" s="37">
        <v>0</v>
      </c>
      <c r="G15" s="37"/>
      <c r="H15" s="37"/>
      <c r="I15" s="37"/>
      <c r="J15" s="38"/>
      <c r="K15" s="12">
        <f t="shared" si="0"/>
        <v>0</v>
      </c>
    </row>
    <row r="16" spans="1:11" ht="26" x14ac:dyDescent="0.3">
      <c r="A16" s="44" t="s">
        <v>49</v>
      </c>
      <c r="B16" s="45" t="s">
        <v>323</v>
      </c>
      <c r="C16" s="14" t="s">
        <v>351</v>
      </c>
      <c r="D16" s="14" t="s">
        <v>352</v>
      </c>
      <c r="E16" s="16" t="s">
        <v>15</v>
      </c>
      <c r="F16" s="37">
        <v>95</v>
      </c>
      <c r="G16" s="37"/>
      <c r="H16" s="37"/>
      <c r="I16" s="37"/>
      <c r="J16" s="12"/>
      <c r="K16" s="12">
        <f t="shared" si="0"/>
        <v>0</v>
      </c>
    </row>
    <row r="17" spans="1:11" ht="39" x14ac:dyDescent="0.3">
      <c r="A17" s="44" t="s">
        <v>51</v>
      </c>
      <c r="B17" s="45" t="s">
        <v>323</v>
      </c>
      <c r="C17" s="47" t="s">
        <v>353</v>
      </c>
      <c r="D17" s="47" t="s">
        <v>354</v>
      </c>
      <c r="E17" s="48" t="s">
        <v>15</v>
      </c>
      <c r="F17" s="37">
        <v>33</v>
      </c>
      <c r="G17" s="37"/>
      <c r="H17" s="37"/>
      <c r="I17" s="37"/>
      <c r="J17" s="38"/>
      <c r="K17" s="12">
        <f t="shared" si="0"/>
        <v>0</v>
      </c>
    </row>
    <row r="18" spans="1:11" ht="26" x14ac:dyDescent="0.3">
      <c r="A18" s="44" t="s">
        <v>53</v>
      </c>
      <c r="B18" s="45" t="s">
        <v>323</v>
      </c>
      <c r="C18" s="14" t="s">
        <v>355</v>
      </c>
      <c r="D18" s="14" t="s">
        <v>356</v>
      </c>
      <c r="E18" s="16" t="s">
        <v>15</v>
      </c>
      <c r="F18" s="37">
        <v>6</v>
      </c>
      <c r="G18" s="37"/>
      <c r="H18" s="37"/>
      <c r="I18" s="37"/>
      <c r="J18" s="38"/>
      <c r="K18" s="12">
        <f t="shared" si="0"/>
        <v>0</v>
      </c>
    </row>
    <row r="19" spans="1:11" x14ac:dyDescent="0.3">
      <c r="A19" s="44" t="s">
        <v>55</v>
      </c>
      <c r="B19" s="45" t="s">
        <v>323</v>
      </c>
      <c r="C19" s="14" t="s">
        <v>357</v>
      </c>
      <c r="D19" s="14" t="s">
        <v>358</v>
      </c>
      <c r="E19" s="16" t="s">
        <v>15</v>
      </c>
      <c r="F19" s="37">
        <v>139</v>
      </c>
      <c r="G19" s="37"/>
      <c r="H19" s="37"/>
      <c r="I19" s="37"/>
      <c r="J19" s="38"/>
      <c r="K19" s="12">
        <f t="shared" si="0"/>
        <v>0</v>
      </c>
    </row>
    <row r="20" spans="1:11" ht="26" x14ac:dyDescent="0.3">
      <c r="A20" s="44" t="s">
        <v>59</v>
      </c>
      <c r="B20" s="45" t="s">
        <v>323</v>
      </c>
      <c r="C20" s="14" t="s">
        <v>359</v>
      </c>
      <c r="D20" s="14" t="s">
        <v>360</v>
      </c>
      <c r="E20" s="16" t="s">
        <v>15</v>
      </c>
      <c r="F20" s="37">
        <v>26</v>
      </c>
      <c r="G20" s="37"/>
      <c r="H20" s="37"/>
      <c r="I20" s="37"/>
      <c r="J20" s="12"/>
      <c r="K20" s="12">
        <f t="shared" si="0"/>
        <v>0</v>
      </c>
    </row>
    <row r="21" spans="1:11" ht="26" x14ac:dyDescent="0.3">
      <c r="A21" s="44" t="s">
        <v>62</v>
      </c>
      <c r="B21" s="45" t="s">
        <v>323</v>
      </c>
      <c r="C21" s="46" t="s">
        <v>361</v>
      </c>
      <c r="D21" s="46" t="s">
        <v>362</v>
      </c>
      <c r="E21" s="44" t="s">
        <v>327</v>
      </c>
      <c r="F21" s="37">
        <v>5</v>
      </c>
      <c r="G21" s="37"/>
      <c r="H21" s="37"/>
      <c r="I21" s="37"/>
      <c r="J21" s="38"/>
      <c r="K21" s="12">
        <f t="shared" si="0"/>
        <v>0</v>
      </c>
    </row>
    <row r="22" spans="1:11" ht="52" x14ac:dyDescent="0.3">
      <c r="A22" s="44" t="s">
        <v>65</v>
      </c>
      <c r="B22" s="45" t="s">
        <v>323</v>
      </c>
      <c r="C22" s="46" t="s">
        <v>363</v>
      </c>
      <c r="D22" s="46" t="s">
        <v>364</v>
      </c>
      <c r="E22" s="44" t="s">
        <v>327</v>
      </c>
      <c r="F22" s="37">
        <v>5</v>
      </c>
      <c r="G22" s="37"/>
      <c r="H22" s="37"/>
      <c r="I22" s="37"/>
      <c r="J22" s="38"/>
      <c r="K22" s="12">
        <f t="shared" si="0"/>
        <v>0</v>
      </c>
    </row>
    <row r="23" spans="1:11" ht="26" x14ac:dyDescent="0.3">
      <c r="A23" s="44" t="s">
        <v>68</v>
      </c>
      <c r="B23" s="45" t="s">
        <v>323</v>
      </c>
      <c r="C23" s="46" t="s">
        <v>365</v>
      </c>
      <c r="D23" s="46" t="s">
        <v>366</v>
      </c>
      <c r="E23" s="44" t="s">
        <v>327</v>
      </c>
      <c r="F23" s="37">
        <v>15</v>
      </c>
      <c r="G23" s="37"/>
      <c r="H23" s="37"/>
      <c r="I23" s="37"/>
      <c r="J23" s="38"/>
      <c r="K23" s="12">
        <f t="shared" si="0"/>
        <v>0</v>
      </c>
    </row>
    <row r="24" spans="1:11" ht="26" x14ac:dyDescent="0.3">
      <c r="A24" s="44" t="s">
        <v>71</v>
      </c>
      <c r="B24" s="45" t="s">
        <v>323</v>
      </c>
      <c r="C24" s="14" t="s">
        <v>367</v>
      </c>
      <c r="D24" s="14" t="s">
        <v>368</v>
      </c>
      <c r="E24" s="16" t="s">
        <v>15</v>
      </c>
      <c r="F24" s="37">
        <v>55</v>
      </c>
      <c r="G24" s="37"/>
      <c r="H24" s="37"/>
      <c r="I24" s="37"/>
      <c r="J24" s="12"/>
      <c r="K24" s="12">
        <f t="shared" si="0"/>
        <v>0</v>
      </c>
    </row>
    <row r="25" spans="1:11" ht="26" x14ac:dyDescent="0.3">
      <c r="A25" s="44" t="s">
        <v>74</v>
      </c>
      <c r="B25" s="45" t="s">
        <v>323</v>
      </c>
      <c r="C25" s="46" t="s">
        <v>369</v>
      </c>
      <c r="D25" s="46" t="s">
        <v>370</v>
      </c>
      <c r="E25" s="44" t="s">
        <v>327</v>
      </c>
      <c r="F25" s="37">
        <v>1</v>
      </c>
      <c r="G25" s="37"/>
      <c r="H25" s="37"/>
      <c r="I25" s="37"/>
      <c r="J25" s="38"/>
      <c r="K25" s="12">
        <f t="shared" si="0"/>
        <v>0</v>
      </c>
    </row>
    <row r="26" spans="1:11" ht="39" x14ac:dyDescent="0.3">
      <c r="A26" s="44" t="s">
        <v>76</v>
      </c>
      <c r="B26" s="45" t="s">
        <v>323</v>
      </c>
      <c r="C26" s="14" t="s">
        <v>371</v>
      </c>
      <c r="D26" s="36" t="s">
        <v>372</v>
      </c>
      <c r="E26" s="16" t="s">
        <v>15</v>
      </c>
      <c r="F26" s="37">
        <v>29</v>
      </c>
      <c r="G26" s="37"/>
      <c r="H26" s="37"/>
      <c r="I26" s="37"/>
      <c r="J26" s="12"/>
      <c r="K26" s="12">
        <f t="shared" si="0"/>
        <v>0</v>
      </c>
    </row>
    <row r="27" spans="1:11" ht="39" x14ac:dyDescent="0.3">
      <c r="A27" s="44" t="s">
        <v>78</v>
      </c>
      <c r="B27" s="45" t="s">
        <v>323</v>
      </c>
      <c r="C27" s="14" t="s">
        <v>373</v>
      </c>
      <c r="D27" s="14" t="s">
        <v>374</v>
      </c>
      <c r="E27" s="16" t="s">
        <v>15</v>
      </c>
      <c r="F27" s="37">
        <v>34</v>
      </c>
      <c r="G27" s="37"/>
      <c r="H27" s="37"/>
      <c r="I27" s="37"/>
      <c r="J27" s="12"/>
      <c r="K27" s="12">
        <f t="shared" si="0"/>
        <v>0</v>
      </c>
    </row>
    <row r="28" spans="1:11" ht="26" x14ac:dyDescent="0.3">
      <c r="A28" s="44" t="s">
        <v>81</v>
      </c>
      <c r="B28" s="45" t="s">
        <v>323</v>
      </c>
      <c r="C28" s="14" t="s">
        <v>373</v>
      </c>
      <c r="D28" s="14" t="s">
        <v>375</v>
      </c>
      <c r="E28" s="16" t="s">
        <v>58</v>
      </c>
      <c r="F28" s="37">
        <v>7</v>
      </c>
      <c r="G28" s="37"/>
      <c r="H28" s="37"/>
      <c r="I28" s="37"/>
      <c r="J28" s="38"/>
      <c r="K28" s="12">
        <f t="shared" si="0"/>
        <v>0</v>
      </c>
    </row>
    <row r="29" spans="1:11" ht="26" x14ac:dyDescent="0.3">
      <c r="A29" s="44" t="s">
        <v>84</v>
      </c>
      <c r="B29" s="45" t="s">
        <v>323</v>
      </c>
      <c r="C29" s="46" t="s">
        <v>373</v>
      </c>
      <c r="D29" s="46" t="s">
        <v>376</v>
      </c>
      <c r="E29" s="44" t="s">
        <v>327</v>
      </c>
      <c r="F29" s="37">
        <v>1</v>
      </c>
      <c r="G29" s="37"/>
      <c r="H29" s="37"/>
      <c r="I29" s="37"/>
      <c r="J29" s="38"/>
      <c r="K29" s="12">
        <f t="shared" si="0"/>
        <v>0</v>
      </c>
    </row>
    <row r="30" spans="1:11" ht="26" x14ac:dyDescent="0.3">
      <c r="A30" s="44" t="s">
        <v>86</v>
      </c>
      <c r="B30" s="45" t="s">
        <v>323</v>
      </c>
      <c r="C30" s="46" t="s">
        <v>373</v>
      </c>
      <c r="D30" s="46" t="s">
        <v>377</v>
      </c>
      <c r="E30" s="44" t="s">
        <v>327</v>
      </c>
      <c r="F30" s="37">
        <v>1</v>
      </c>
      <c r="G30" s="37"/>
      <c r="H30" s="37"/>
      <c r="I30" s="37"/>
      <c r="J30" s="38"/>
      <c r="K30" s="12">
        <f t="shared" si="0"/>
        <v>0</v>
      </c>
    </row>
    <row r="31" spans="1:11" x14ac:dyDescent="0.3">
      <c r="A31" s="44" t="s">
        <v>89</v>
      </c>
      <c r="B31" s="45" t="s">
        <v>323</v>
      </c>
      <c r="C31" s="14" t="s">
        <v>373</v>
      </c>
      <c r="D31" s="49" t="s">
        <v>378</v>
      </c>
      <c r="E31" s="16" t="s">
        <v>15</v>
      </c>
      <c r="F31" s="37">
        <v>1</v>
      </c>
      <c r="G31" s="37"/>
      <c r="H31" s="37"/>
      <c r="I31" s="37"/>
      <c r="J31" s="38"/>
      <c r="K31" s="12">
        <f t="shared" si="0"/>
        <v>0</v>
      </c>
    </row>
    <row r="32" spans="1:11" ht="26" x14ac:dyDescent="0.3">
      <c r="A32" s="44" t="s">
        <v>91</v>
      </c>
      <c r="B32" s="45" t="s">
        <v>323</v>
      </c>
      <c r="C32" s="46" t="s">
        <v>373</v>
      </c>
      <c r="D32" s="46" t="s">
        <v>379</v>
      </c>
      <c r="E32" s="44" t="s">
        <v>327</v>
      </c>
      <c r="F32" s="37">
        <v>1</v>
      </c>
      <c r="G32" s="37"/>
      <c r="H32" s="37"/>
      <c r="I32" s="37"/>
      <c r="J32" s="38"/>
      <c r="K32" s="12">
        <f t="shared" si="0"/>
        <v>0</v>
      </c>
    </row>
    <row r="33" spans="1:11" ht="26" x14ac:dyDescent="0.3">
      <c r="A33" s="44" t="s">
        <v>94</v>
      </c>
      <c r="B33" s="45" t="s">
        <v>323</v>
      </c>
      <c r="C33" s="46" t="s">
        <v>373</v>
      </c>
      <c r="D33" s="46" t="s">
        <v>380</v>
      </c>
      <c r="E33" s="44" t="s">
        <v>327</v>
      </c>
      <c r="F33" s="37">
        <v>1</v>
      </c>
      <c r="G33" s="37"/>
      <c r="H33" s="37"/>
      <c r="I33" s="37"/>
      <c r="J33" s="38"/>
      <c r="K33" s="12">
        <f t="shared" si="0"/>
        <v>0</v>
      </c>
    </row>
    <row r="34" spans="1:11" ht="26" x14ac:dyDescent="0.3">
      <c r="A34" s="44" t="s">
        <v>96</v>
      </c>
      <c r="B34" s="45" t="s">
        <v>323</v>
      </c>
      <c r="C34" s="14" t="s">
        <v>381</v>
      </c>
      <c r="D34" s="14" t="s">
        <v>382</v>
      </c>
      <c r="E34" s="16" t="s">
        <v>15</v>
      </c>
      <c r="F34" s="37">
        <v>225</v>
      </c>
      <c r="G34" s="37"/>
      <c r="H34" s="37"/>
      <c r="I34" s="37"/>
      <c r="J34" s="12"/>
      <c r="K34" s="12">
        <f t="shared" si="0"/>
        <v>0</v>
      </c>
    </row>
    <row r="35" spans="1:11" ht="26" x14ac:dyDescent="0.3">
      <c r="A35" s="44" t="s">
        <v>99</v>
      </c>
      <c r="B35" s="45" t="s">
        <v>323</v>
      </c>
      <c r="C35" s="46" t="s">
        <v>381</v>
      </c>
      <c r="D35" s="46" t="s">
        <v>383</v>
      </c>
      <c r="E35" s="44" t="s">
        <v>327</v>
      </c>
      <c r="F35" s="37">
        <v>2</v>
      </c>
      <c r="G35" s="37"/>
      <c r="H35" s="37"/>
      <c r="I35" s="37"/>
      <c r="J35" s="38"/>
      <c r="K35" s="12">
        <f t="shared" si="0"/>
        <v>0</v>
      </c>
    </row>
    <row r="36" spans="1:11" ht="39" x14ac:dyDescent="0.3">
      <c r="A36" s="44" t="s">
        <v>102</v>
      </c>
      <c r="B36" s="45" t="s">
        <v>323</v>
      </c>
      <c r="C36" s="46" t="s">
        <v>384</v>
      </c>
      <c r="D36" s="46" t="s">
        <v>385</v>
      </c>
      <c r="E36" s="44" t="s">
        <v>327</v>
      </c>
      <c r="F36" s="37">
        <v>10</v>
      </c>
      <c r="G36" s="37"/>
      <c r="H36" s="37"/>
      <c r="I36" s="37"/>
      <c r="J36" s="38"/>
      <c r="K36" s="12">
        <f t="shared" si="0"/>
        <v>0</v>
      </c>
    </row>
    <row r="37" spans="1:11" x14ac:dyDescent="0.3">
      <c r="A37" s="44" t="s">
        <v>104</v>
      </c>
      <c r="B37" s="45" t="s">
        <v>323</v>
      </c>
      <c r="C37" s="46" t="s">
        <v>386</v>
      </c>
      <c r="D37" s="46" t="s">
        <v>387</v>
      </c>
      <c r="E37" s="44" t="s">
        <v>327</v>
      </c>
      <c r="F37" s="37">
        <v>5</v>
      </c>
      <c r="G37" s="37"/>
      <c r="H37" s="37"/>
      <c r="I37" s="37"/>
      <c r="J37" s="38"/>
      <c r="K37" s="12">
        <f t="shared" si="0"/>
        <v>0</v>
      </c>
    </row>
    <row r="38" spans="1:11" x14ac:dyDescent="0.3">
      <c r="A38" s="44" t="s">
        <v>106</v>
      </c>
      <c r="B38" s="45" t="s">
        <v>323</v>
      </c>
      <c r="C38" s="46" t="s">
        <v>388</v>
      </c>
      <c r="D38" s="46" t="s">
        <v>389</v>
      </c>
      <c r="E38" s="44" t="s">
        <v>327</v>
      </c>
      <c r="F38" s="37">
        <v>30</v>
      </c>
      <c r="G38" s="37"/>
      <c r="H38" s="37"/>
      <c r="I38" s="37"/>
      <c r="J38" s="38"/>
      <c r="K38" s="12">
        <f t="shared" si="0"/>
        <v>0</v>
      </c>
    </row>
    <row r="39" spans="1:11" ht="39" x14ac:dyDescent="0.3">
      <c r="A39" s="44" t="s">
        <v>108</v>
      </c>
      <c r="B39" s="45" t="s">
        <v>323</v>
      </c>
      <c r="C39" s="46" t="s">
        <v>390</v>
      </c>
      <c r="D39" s="46" t="s">
        <v>391</v>
      </c>
      <c r="E39" s="44" t="s">
        <v>327</v>
      </c>
      <c r="F39" s="37">
        <v>5</v>
      </c>
      <c r="G39" s="37"/>
      <c r="H39" s="37"/>
      <c r="I39" s="37"/>
      <c r="J39" s="38"/>
      <c r="K39" s="12">
        <f t="shared" si="0"/>
        <v>0</v>
      </c>
    </row>
    <row r="40" spans="1:11" ht="26" x14ac:dyDescent="0.3">
      <c r="A40" s="44" t="s">
        <v>110</v>
      </c>
      <c r="B40" s="45" t="s">
        <v>323</v>
      </c>
      <c r="C40" s="14" t="s">
        <v>392</v>
      </c>
      <c r="D40" s="14" t="s">
        <v>393</v>
      </c>
      <c r="E40" s="16" t="s">
        <v>15</v>
      </c>
      <c r="F40" s="37">
        <v>60</v>
      </c>
      <c r="G40" s="37"/>
      <c r="H40" s="37"/>
      <c r="I40" s="37"/>
      <c r="J40" s="12"/>
      <c r="K40" s="12">
        <f t="shared" si="0"/>
        <v>0</v>
      </c>
    </row>
    <row r="41" spans="1:11" ht="26" x14ac:dyDescent="0.3">
      <c r="A41" s="44" t="s">
        <v>112</v>
      </c>
      <c r="B41" s="45" t="s">
        <v>323</v>
      </c>
      <c r="C41" s="14" t="s">
        <v>394</v>
      </c>
      <c r="D41" s="14" t="s">
        <v>395</v>
      </c>
      <c r="E41" s="16" t="s">
        <v>15</v>
      </c>
      <c r="F41" s="37">
        <v>21</v>
      </c>
      <c r="G41" s="37"/>
      <c r="H41" s="37"/>
      <c r="I41" s="37"/>
      <c r="J41" s="38"/>
      <c r="K41" s="12">
        <f t="shared" si="0"/>
        <v>0</v>
      </c>
    </row>
    <row r="42" spans="1:11" x14ac:dyDescent="0.3">
      <c r="A42" s="44" t="s">
        <v>114</v>
      </c>
      <c r="B42" s="45" t="s">
        <v>323</v>
      </c>
      <c r="C42" s="14" t="s">
        <v>396</v>
      </c>
      <c r="D42" s="14" t="s">
        <v>397</v>
      </c>
      <c r="E42" s="16" t="s">
        <v>15</v>
      </c>
      <c r="F42" s="37">
        <v>23</v>
      </c>
      <c r="G42" s="37"/>
      <c r="H42" s="37"/>
      <c r="I42" s="37"/>
      <c r="J42" s="12"/>
      <c r="K42" s="12">
        <f t="shared" si="0"/>
        <v>0</v>
      </c>
    </row>
    <row r="43" spans="1:11" x14ac:dyDescent="0.3">
      <c r="A43" s="44" t="s">
        <v>116</v>
      </c>
      <c r="B43" s="45" t="s">
        <v>323</v>
      </c>
      <c r="C43" s="14" t="s">
        <v>398</v>
      </c>
      <c r="D43" s="47" t="s">
        <v>399</v>
      </c>
      <c r="E43" s="16" t="s">
        <v>15</v>
      </c>
      <c r="F43" s="37">
        <v>2</v>
      </c>
      <c r="G43" s="37"/>
      <c r="H43" s="37"/>
      <c r="I43" s="37"/>
      <c r="J43" s="38"/>
      <c r="K43" s="12">
        <f t="shared" si="0"/>
        <v>0</v>
      </c>
    </row>
    <row r="44" spans="1:11" ht="39" x14ac:dyDescent="0.3">
      <c r="A44" s="44" t="s">
        <v>118</v>
      </c>
      <c r="B44" s="45" t="s">
        <v>323</v>
      </c>
      <c r="C44" s="46" t="s">
        <v>400</v>
      </c>
      <c r="D44" s="46" t="s">
        <v>401</v>
      </c>
      <c r="E44" s="44" t="s">
        <v>327</v>
      </c>
      <c r="F44" s="37">
        <v>10</v>
      </c>
      <c r="G44" s="37"/>
      <c r="H44" s="37"/>
      <c r="I44" s="37"/>
      <c r="J44" s="38"/>
      <c r="K44" s="12">
        <f t="shared" si="0"/>
        <v>0</v>
      </c>
    </row>
    <row r="45" spans="1:11" ht="26" x14ac:dyDescent="0.3">
      <c r="A45" s="44" t="s">
        <v>120</v>
      </c>
      <c r="B45" s="45" t="s">
        <v>323</v>
      </c>
      <c r="C45" s="47" t="s">
        <v>402</v>
      </c>
      <c r="D45" s="47" t="s">
        <v>403</v>
      </c>
      <c r="E45" s="48" t="s">
        <v>15</v>
      </c>
      <c r="F45" s="37">
        <v>5</v>
      </c>
      <c r="G45" s="37"/>
      <c r="H45" s="37"/>
      <c r="I45" s="37"/>
      <c r="J45" s="38"/>
      <c r="K45" s="12">
        <f t="shared" si="0"/>
        <v>0</v>
      </c>
    </row>
    <row r="46" spans="1:11" ht="39" x14ac:dyDescent="0.3">
      <c r="A46" s="44" t="s">
        <v>122</v>
      </c>
      <c r="B46" s="45" t="s">
        <v>323</v>
      </c>
      <c r="C46" s="14" t="s">
        <v>404</v>
      </c>
      <c r="D46" s="14" t="s">
        <v>405</v>
      </c>
      <c r="E46" s="16" t="s">
        <v>15</v>
      </c>
      <c r="F46" s="37">
        <v>161</v>
      </c>
      <c r="G46" s="37"/>
      <c r="H46" s="37"/>
      <c r="I46" s="37"/>
      <c r="J46" s="12"/>
      <c r="K46" s="12">
        <f t="shared" si="0"/>
        <v>0</v>
      </c>
    </row>
    <row r="47" spans="1:11" ht="26" x14ac:dyDescent="0.3">
      <c r="A47" s="44" t="s">
        <v>124</v>
      </c>
      <c r="B47" s="45" t="s">
        <v>323</v>
      </c>
      <c r="C47" s="46" t="s">
        <v>406</v>
      </c>
      <c r="D47" s="46" t="s">
        <v>407</v>
      </c>
      <c r="E47" s="44" t="s">
        <v>327</v>
      </c>
      <c r="F47" s="37">
        <v>1</v>
      </c>
      <c r="G47" s="37"/>
      <c r="H47" s="37"/>
      <c r="I47" s="37"/>
      <c r="J47" s="38"/>
      <c r="K47" s="12">
        <f t="shared" si="0"/>
        <v>0</v>
      </c>
    </row>
    <row r="48" spans="1:11" ht="26" x14ac:dyDescent="0.3">
      <c r="A48" s="44" t="s">
        <v>126</v>
      </c>
      <c r="B48" s="45" t="s">
        <v>323</v>
      </c>
      <c r="C48" s="14" t="s">
        <v>408</v>
      </c>
      <c r="D48" s="14" t="s">
        <v>409</v>
      </c>
      <c r="E48" s="16" t="s">
        <v>15</v>
      </c>
      <c r="F48" s="37">
        <v>48</v>
      </c>
      <c r="G48" s="37"/>
      <c r="H48" s="37"/>
      <c r="I48" s="37"/>
      <c r="J48" s="12"/>
      <c r="K48" s="12">
        <f t="shared" si="0"/>
        <v>0</v>
      </c>
    </row>
    <row r="49" spans="1:11" ht="26" x14ac:dyDescent="0.3">
      <c r="A49" s="44" t="s">
        <v>128</v>
      </c>
      <c r="B49" s="45" t="s">
        <v>323</v>
      </c>
      <c r="C49" s="46" t="s">
        <v>408</v>
      </c>
      <c r="D49" s="46" t="s">
        <v>410</v>
      </c>
      <c r="E49" s="44" t="s">
        <v>327</v>
      </c>
      <c r="F49" s="37">
        <v>5</v>
      </c>
      <c r="G49" s="37"/>
      <c r="H49" s="37"/>
      <c r="I49" s="37"/>
      <c r="J49" s="38"/>
      <c r="K49" s="12">
        <f t="shared" si="0"/>
        <v>0</v>
      </c>
    </row>
    <row r="50" spans="1:11" ht="52" x14ac:dyDescent="0.3">
      <c r="A50" s="44" t="s">
        <v>130</v>
      </c>
      <c r="B50" s="45" t="s">
        <v>323</v>
      </c>
      <c r="C50" s="46" t="s">
        <v>408</v>
      </c>
      <c r="D50" s="46" t="s">
        <v>411</v>
      </c>
      <c r="E50" s="44" t="s">
        <v>327</v>
      </c>
      <c r="F50" s="37">
        <v>2</v>
      </c>
      <c r="G50" s="37"/>
      <c r="H50" s="37"/>
      <c r="I50" s="37"/>
      <c r="J50" s="38"/>
      <c r="K50" s="12">
        <f t="shared" si="0"/>
        <v>0</v>
      </c>
    </row>
    <row r="51" spans="1:11" ht="26" x14ac:dyDescent="0.3">
      <c r="A51" s="44" t="s">
        <v>132</v>
      </c>
      <c r="B51" s="45" t="s">
        <v>323</v>
      </c>
      <c r="C51" s="46" t="s">
        <v>412</v>
      </c>
      <c r="D51" s="46" t="s">
        <v>413</v>
      </c>
      <c r="E51" s="44" t="s">
        <v>327</v>
      </c>
      <c r="F51" s="37">
        <v>5</v>
      </c>
      <c r="G51" s="37"/>
      <c r="H51" s="37"/>
      <c r="I51" s="37"/>
      <c r="J51" s="38"/>
      <c r="K51" s="12">
        <f t="shared" si="0"/>
        <v>0</v>
      </c>
    </row>
    <row r="52" spans="1:11" ht="39" x14ac:dyDescent="0.3">
      <c r="A52" s="44" t="s">
        <v>135</v>
      </c>
      <c r="B52" s="45" t="s">
        <v>323</v>
      </c>
      <c r="C52" s="46" t="s">
        <v>414</v>
      </c>
      <c r="D52" s="46" t="s">
        <v>415</v>
      </c>
      <c r="E52" s="44" t="s">
        <v>327</v>
      </c>
      <c r="F52" s="37">
        <v>1</v>
      </c>
      <c r="G52" s="37"/>
      <c r="H52" s="37"/>
      <c r="I52" s="37"/>
      <c r="J52" s="38"/>
      <c r="K52" s="12">
        <f t="shared" si="0"/>
        <v>0</v>
      </c>
    </row>
    <row r="53" spans="1:11" ht="26" x14ac:dyDescent="0.3">
      <c r="A53" s="44" t="s">
        <v>138</v>
      </c>
      <c r="B53" s="45" t="s">
        <v>323</v>
      </c>
      <c r="C53" s="46" t="s">
        <v>416</v>
      </c>
      <c r="D53" s="46" t="s">
        <v>417</v>
      </c>
      <c r="E53" s="44" t="s">
        <v>327</v>
      </c>
      <c r="F53" s="37">
        <v>1</v>
      </c>
      <c r="G53" s="37"/>
      <c r="H53" s="37"/>
      <c r="I53" s="37"/>
      <c r="J53" s="38"/>
      <c r="K53" s="12">
        <f t="shared" si="0"/>
        <v>0</v>
      </c>
    </row>
    <row r="54" spans="1:11" x14ac:dyDescent="0.3">
      <c r="A54" s="44" t="s">
        <v>141</v>
      </c>
      <c r="B54" s="45" t="s">
        <v>323</v>
      </c>
      <c r="C54" s="14" t="s">
        <v>418</v>
      </c>
      <c r="D54" s="14" t="s">
        <v>419</v>
      </c>
      <c r="E54" s="16" t="s">
        <v>420</v>
      </c>
      <c r="F54" s="37">
        <v>30</v>
      </c>
      <c r="G54" s="37"/>
      <c r="H54" s="37"/>
      <c r="I54" s="37"/>
      <c r="J54" s="38"/>
      <c r="K54" s="12">
        <f t="shared" si="0"/>
        <v>0</v>
      </c>
    </row>
    <row r="55" spans="1:11" ht="26" x14ac:dyDescent="0.3">
      <c r="A55" s="44" t="s">
        <v>144</v>
      </c>
      <c r="B55" s="45" t="s">
        <v>323</v>
      </c>
      <c r="C55" s="14" t="s">
        <v>421</v>
      </c>
      <c r="D55" s="14" t="s">
        <v>422</v>
      </c>
      <c r="E55" s="16" t="s">
        <v>15</v>
      </c>
      <c r="F55" s="37">
        <v>4</v>
      </c>
      <c r="G55" s="37"/>
      <c r="H55" s="37"/>
      <c r="I55" s="37"/>
      <c r="J55" s="38"/>
      <c r="K55" s="12">
        <f t="shared" si="0"/>
        <v>0</v>
      </c>
    </row>
    <row r="56" spans="1:11" ht="26" x14ac:dyDescent="0.3">
      <c r="A56" s="44" t="s">
        <v>146</v>
      </c>
      <c r="B56" s="45" t="s">
        <v>323</v>
      </c>
      <c r="C56" s="46" t="s">
        <v>423</v>
      </c>
      <c r="D56" s="46" t="s">
        <v>424</v>
      </c>
      <c r="E56" s="44" t="s">
        <v>327</v>
      </c>
      <c r="F56" s="37">
        <v>1</v>
      </c>
      <c r="G56" s="37"/>
      <c r="H56" s="37"/>
      <c r="I56" s="37"/>
      <c r="J56" s="38"/>
      <c r="K56" s="12">
        <f t="shared" si="0"/>
        <v>0</v>
      </c>
    </row>
    <row r="57" spans="1:11" x14ac:dyDescent="0.3">
      <c r="A57" s="44" t="s">
        <v>149</v>
      </c>
      <c r="B57" s="45" t="s">
        <v>323</v>
      </c>
      <c r="C57" s="46" t="s">
        <v>423</v>
      </c>
      <c r="D57" s="46" t="s">
        <v>425</v>
      </c>
      <c r="E57" s="44" t="s">
        <v>327</v>
      </c>
      <c r="F57" s="37">
        <v>1</v>
      </c>
      <c r="G57" s="37"/>
      <c r="H57" s="37"/>
      <c r="I57" s="37"/>
      <c r="J57" s="38"/>
      <c r="K57" s="12">
        <f t="shared" si="0"/>
        <v>0</v>
      </c>
    </row>
    <row r="58" spans="1:11" ht="39" x14ac:dyDescent="0.3">
      <c r="A58" s="44" t="s">
        <v>152</v>
      </c>
      <c r="B58" s="45" t="s">
        <v>323</v>
      </c>
      <c r="C58" s="47" t="s">
        <v>426</v>
      </c>
      <c r="D58" s="47" t="s">
        <v>427</v>
      </c>
      <c r="E58" s="44" t="s">
        <v>327</v>
      </c>
      <c r="F58" s="37">
        <v>17</v>
      </c>
      <c r="G58" s="37"/>
      <c r="H58" s="37"/>
      <c r="I58" s="37"/>
      <c r="J58" s="38"/>
      <c r="K58" s="12">
        <f t="shared" si="0"/>
        <v>0</v>
      </c>
    </row>
    <row r="59" spans="1:11" x14ac:dyDescent="0.3">
      <c r="A59" s="44" t="s">
        <v>154</v>
      </c>
      <c r="B59" s="45" t="s">
        <v>323</v>
      </c>
      <c r="C59" s="14" t="s">
        <v>428</v>
      </c>
      <c r="D59" s="14" t="s">
        <v>429</v>
      </c>
      <c r="E59" s="16" t="s">
        <v>15</v>
      </c>
      <c r="F59" s="37">
        <v>20</v>
      </c>
      <c r="G59" s="37"/>
      <c r="H59" s="37"/>
      <c r="I59" s="37"/>
      <c r="J59" s="38"/>
      <c r="K59" s="12">
        <f t="shared" si="0"/>
        <v>0</v>
      </c>
    </row>
    <row r="60" spans="1:11" ht="39" x14ac:dyDescent="0.3">
      <c r="A60" s="44" t="s">
        <v>157</v>
      </c>
      <c r="B60" s="45" t="s">
        <v>323</v>
      </c>
      <c r="C60" s="46" t="s">
        <v>430</v>
      </c>
      <c r="D60" s="46" t="s">
        <v>431</v>
      </c>
      <c r="E60" s="44" t="s">
        <v>327</v>
      </c>
      <c r="F60" s="37">
        <v>2</v>
      </c>
      <c r="G60" s="37"/>
      <c r="H60" s="37"/>
      <c r="I60" s="37"/>
      <c r="J60" s="38"/>
      <c r="K60" s="12">
        <f t="shared" si="0"/>
        <v>0</v>
      </c>
    </row>
    <row r="61" spans="1:11" x14ac:dyDescent="0.3">
      <c r="A61" s="44" t="s">
        <v>159</v>
      </c>
      <c r="B61" s="45" t="s">
        <v>323</v>
      </c>
      <c r="C61" s="14" t="s">
        <v>432</v>
      </c>
      <c r="D61" s="49" t="s">
        <v>433</v>
      </c>
      <c r="E61" s="16" t="s">
        <v>15</v>
      </c>
      <c r="F61" s="37">
        <v>4</v>
      </c>
      <c r="G61" s="37"/>
      <c r="H61" s="37"/>
      <c r="I61" s="37"/>
      <c r="J61" s="38"/>
      <c r="K61" s="12">
        <f t="shared" si="0"/>
        <v>0</v>
      </c>
    </row>
    <row r="62" spans="1:11" ht="26" x14ac:dyDescent="0.3">
      <c r="A62" s="44" t="s">
        <v>163</v>
      </c>
      <c r="B62" s="45" t="s">
        <v>323</v>
      </c>
      <c r="C62" s="46" t="s">
        <v>434</v>
      </c>
      <c r="D62" s="81" t="s">
        <v>435</v>
      </c>
      <c r="E62" s="44" t="s">
        <v>327</v>
      </c>
      <c r="F62" s="37">
        <v>4</v>
      </c>
      <c r="G62" s="37"/>
      <c r="H62" s="37"/>
      <c r="I62" s="37"/>
      <c r="J62" s="38"/>
      <c r="K62" s="12">
        <f t="shared" si="0"/>
        <v>0</v>
      </c>
    </row>
    <row r="63" spans="1:11" ht="39" x14ac:dyDescent="0.3">
      <c r="A63" s="44" t="s">
        <v>165</v>
      </c>
      <c r="B63" s="45" t="s">
        <v>323</v>
      </c>
      <c r="C63" s="46" t="s">
        <v>436</v>
      </c>
      <c r="D63" s="46" t="s">
        <v>437</v>
      </c>
      <c r="E63" s="44" t="s">
        <v>327</v>
      </c>
      <c r="F63" s="37">
        <v>22</v>
      </c>
      <c r="G63" s="37"/>
      <c r="H63" s="37"/>
      <c r="I63" s="37"/>
      <c r="J63" s="38"/>
      <c r="K63" s="12">
        <f t="shared" si="0"/>
        <v>0</v>
      </c>
    </row>
    <row r="64" spans="1:11" ht="26" x14ac:dyDescent="0.3">
      <c r="A64" s="44" t="s">
        <v>167</v>
      </c>
      <c r="B64" s="45" t="s">
        <v>323</v>
      </c>
      <c r="C64" s="14" t="s">
        <v>438</v>
      </c>
      <c r="D64" s="14" t="s">
        <v>439</v>
      </c>
      <c r="E64" s="16" t="s">
        <v>15</v>
      </c>
      <c r="F64" s="37">
        <v>32</v>
      </c>
      <c r="G64" s="37"/>
      <c r="H64" s="37"/>
      <c r="I64" s="37"/>
      <c r="J64" s="38"/>
      <c r="K64" s="12">
        <f t="shared" ref="K64:K102" si="1">J64*F64</f>
        <v>0</v>
      </c>
    </row>
    <row r="65" spans="1:11" ht="39" x14ac:dyDescent="0.3">
      <c r="A65" s="44" t="s">
        <v>169</v>
      </c>
      <c r="B65" s="45" t="s">
        <v>323</v>
      </c>
      <c r="C65" s="46" t="s">
        <v>438</v>
      </c>
      <c r="D65" s="46" t="s">
        <v>440</v>
      </c>
      <c r="E65" s="44" t="s">
        <v>327</v>
      </c>
      <c r="F65" s="37">
        <v>11</v>
      </c>
      <c r="G65" s="37"/>
      <c r="H65" s="37"/>
      <c r="I65" s="37"/>
      <c r="J65" s="38"/>
      <c r="K65" s="12">
        <f t="shared" si="1"/>
        <v>0</v>
      </c>
    </row>
    <row r="66" spans="1:11" ht="65" x14ac:dyDescent="0.3">
      <c r="A66" s="44" t="s">
        <v>170</v>
      </c>
      <c r="B66" s="45" t="s">
        <v>323</v>
      </c>
      <c r="C66" s="46" t="s">
        <v>438</v>
      </c>
      <c r="D66" s="46" t="s">
        <v>441</v>
      </c>
      <c r="E66" s="44" t="s">
        <v>327</v>
      </c>
      <c r="F66" s="37">
        <v>15</v>
      </c>
      <c r="G66" s="37"/>
      <c r="H66" s="37"/>
      <c r="I66" s="37"/>
      <c r="J66" s="38"/>
      <c r="K66" s="12">
        <f t="shared" si="1"/>
        <v>0</v>
      </c>
    </row>
    <row r="67" spans="1:11" ht="26" x14ac:dyDescent="0.3">
      <c r="A67" s="44" t="s">
        <v>172</v>
      </c>
      <c r="B67" s="45" t="s">
        <v>323</v>
      </c>
      <c r="C67" s="46" t="s">
        <v>442</v>
      </c>
      <c r="D67" s="46" t="s">
        <v>443</v>
      </c>
      <c r="E67" s="44" t="s">
        <v>327</v>
      </c>
      <c r="F67" s="37">
        <v>3</v>
      </c>
      <c r="G67" s="37"/>
      <c r="H67" s="37"/>
      <c r="I67" s="37"/>
      <c r="J67" s="38"/>
      <c r="K67" s="12">
        <f t="shared" si="1"/>
        <v>0</v>
      </c>
    </row>
    <row r="68" spans="1:11" x14ac:dyDescent="0.3">
      <c r="A68" s="44" t="s">
        <v>175</v>
      </c>
      <c r="B68" s="45" t="s">
        <v>323</v>
      </c>
      <c r="C68" s="46" t="s">
        <v>444</v>
      </c>
      <c r="D68" s="46" t="s">
        <v>445</v>
      </c>
      <c r="E68" s="44" t="s">
        <v>327</v>
      </c>
      <c r="F68" s="37">
        <v>61</v>
      </c>
      <c r="G68" s="37"/>
      <c r="H68" s="37"/>
      <c r="I68" s="37"/>
      <c r="J68" s="38"/>
      <c r="K68" s="12">
        <f t="shared" si="1"/>
        <v>0</v>
      </c>
    </row>
    <row r="69" spans="1:11" ht="26" x14ac:dyDescent="0.3">
      <c r="A69" s="44" t="s">
        <v>177</v>
      </c>
      <c r="B69" s="45" t="s">
        <v>323</v>
      </c>
      <c r="C69" s="46" t="s">
        <v>444</v>
      </c>
      <c r="D69" s="46" t="s">
        <v>446</v>
      </c>
      <c r="E69" s="44" t="s">
        <v>327</v>
      </c>
      <c r="F69" s="37">
        <v>20</v>
      </c>
      <c r="G69" s="37"/>
      <c r="H69" s="37"/>
      <c r="I69" s="37"/>
      <c r="J69" s="38"/>
      <c r="K69" s="12">
        <f t="shared" si="1"/>
        <v>0</v>
      </c>
    </row>
    <row r="70" spans="1:11" ht="26" x14ac:dyDescent="0.3">
      <c r="A70" s="44" t="s">
        <v>179</v>
      </c>
      <c r="B70" s="45" t="s">
        <v>323</v>
      </c>
      <c r="C70" s="46" t="s">
        <v>444</v>
      </c>
      <c r="D70" s="46" t="s">
        <v>447</v>
      </c>
      <c r="E70" s="44" t="s">
        <v>327</v>
      </c>
      <c r="F70" s="37">
        <v>30</v>
      </c>
      <c r="G70" s="37"/>
      <c r="H70" s="37"/>
      <c r="I70" s="37"/>
      <c r="J70" s="38"/>
      <c r="K70" s="12">
        <f t="shared" si="1"/>
        <v>0</v>
      </c>
    </row>
    <row r="71" spans="1:11" x14ac:dyDescent="0.3">
      <c r="A71" s="44" t="s">
        <v>181</v>
      </c>
      <c r="B71" s="45" t="s">
        <v>323</v>
      </c>
      <c r="C71" s="14" t="s">
        <v>448</v>
      </c>
      <c r="D71" s="14" t="s">
        <v>449</v>
      </c>
      <c r="E71" s="16" t="s">
        <v>15</v>
      </c>
      <c r="F71" s="37">
        <v>1</v>
      </c>
      <c r="G71" s="37"/>
      <c r="H71" s="37"/>
      <c r="I71" s="37"/>
      <c r="J71" s="38"/>
      <c r="K71" s="12">
        <f t="shared" si="1"/>
        <v>0</v>
      </c>
    </row>
    <row r="72" spans="1:11" x14ac:dyDescent="0.3">
      <c r="A72" s="44" t="s">
        <v>183</v>
      </c>
      <c r="B72" s="45" t="s">
        <v>323</v>
      </c>
      <c r="C72" s="47" t="s">
        <v>450</v>
      </c>
      <c r="D72" s="47" t="s">
        <v>451</v>
      </c>
      <c r="E72" s="48" t="s">
        <v>15</v>
      </c>
      <c r="F72" s="37">
        <v>7</v>
      </c>
      <c r="G72" s="37"/>
      <c r="H72" s="37"/>
      <c r="I72" s="37"/>
      <c r="J72" s="38"/>
      <c r="K72" s="12">
        <f t="shared" si="1"/>
        <v>0</v>
      </c>
    </row>
    <row r="73" spans="1:11" ht="26" x14ac:dyDescent="0.3">
      <c r="A73" s="44" t="s">
        <v>185</v>
      </c>
      <c r="B73" s="45" t="s">
        <v>323</v>
      </c>
      <c r="C73" s="46" t="s">
        <v>452</v>
      </c>
      <c r="D73" s="46" t="s">
        <v>453</v>
      </c>
      <c r="E73" s="44" t="s">
        <v>327</v>
      </c>
      <c r="F73" s="37">
        <v>1</v>
      </c>
      <c r="G73" s="37"/>
      <c r="H73" s="37"/>
      <c r="I73" s="37"/>
      <c r="J73" s="38"/>
      <c r="K73" s="12">
        <f t="shared" si="1"/>
        <v>0</v>
      </c>
    </row>
    <row r="74" spans="1:11" ht="26" x14ac:dyDescent="0.3">
      <c r="A74" s="44" t="s">
        <v>187</v>
      </c>
      <c r="B74" s="45" t="s">
        <v>323</v>
      </c>
      <c r="C74" s="47" t="s">
        <v>454</v>
      </c>
      <c r="D74" s="47" t="s">
        <v>455</v>
      </c>
      <c r="E74" s="48" t="s">
        <v>15</v>
      </c>
      <c r="F74" s="37">
        <v>2</v>
      </c>
      <c r="G74" s="37"/>
      <c r="H74" s="37"/>
      <c r="I74" s="37"/>
      <c r="J74" s="38"/>
      <c r="K74" s="12">
        <f t="shared" si="1"/>
        <v>0</v>
      </c>
    </row>
    <row r="75" spans="1:11" ht="26" x14ac:dyDescent="0.3">
      <c r="A75" s="44" t="s">
        <v>189</v>
      </c>
      <c r="B75" s="45" t="s">
        <v>323</v>
      </c>
      <c r="C75" s="47" t="s">
        <v>456</v>
      </c>
      <c r="D75" s="47" t="s">
        <v>457</v>
      </c>
      <c r="E75" s="48" t="s">
        <v>15</v>
      </c>
      <c r="F75" s="37">
        <v>2</v>
      </c>
      <c r="G75" s="37"/>
      <c r="H75" s="37"/>
      <c r="I75" s="37"/>
      <c r="J75" s="38"/>
      <c r="K75" s="12">
        <f t="shared" si="1"/>
        <v>0</v>
      </c>
    </row>
    <row r="76" spans="1:11" x14ac:dyDescent="0.3">
      <c r="A76" s="44" t="s">
        <v>191</v>
      </c>
      <c r="B76" s="45" t="s">
        <v>323</v>
      </c>
      <c r="C76" s="46" t="s">
        <v>458</v>
      </c>
      <c r="D76" s="46" t="s">
        <v>459</v>
      </c>
      <c r="E76" s="44" t="s">
        <v>327</v>
      </c>
      <c r="F76" s="37">
        <v>2</v>
      </c>
      <c r="G76" s="37"/>
      <c r="H76" s="37"/>
      <c r="I76" s="37"/>
      <c r="J76" s="38"/>
      <c r="K76" s="12">
        <f t="shared" si="1"/>
        <v>0</v>
      </c>
    </row>
    <row r="77" spans="1:11" ht="39" x14ac:dyDescent="0.3">
      <c r="A77" s="44" t="s">
        <v>193</v>
      </c>
      <c r="B77" s="45" t="s">
        <v>323</v>
      </c>
      <c r="C77" s="47" t="s">
        <v>460</v>
      </c>
      <c r="D77" s="47" t="s">
        <v>461</v>
      </c>
      <c r="E77" s="48" t="s">
        <v>15</v>
      </c>
      <c r="F77" s="37">
        <v>5</v>
      </c>
      <c r="G77" s="37"/>
      <c r="H77" s="37"/>
      <c r="I77" s="37"/>
      <c r="J77" s="38"/>
      <c r="K77" s="12">
        <f t="shared" si="1"/>
        <v>0</v>
      </c>
    </row>
    <row r="78" spans="1:11" ht="26" x14ac:dyDescent="0.3">
      <c r="A78" s="44" t="s">
        <v>196</v>
      </c>
      <c r="B78" s="45" t="s">
        <v>323</v>
      </c>
      <c r="C78" s="46" t="s">
        <v>462</v>
      </c>
      <c r="D78" s="46" t="s">
        <v>463</v>
      </c>
      <c r="E78" s="44" t="s">
        <v>327</v>
      </c>
      <c r="F78" s="37">
        <v>30</v>
      </c>
      <c r="G78" s="37"/>
      <c r="H78" s="37"/>
      <c r="I78" s="37"/>
      <c r="J78" s="38"/>
      <c r="K78" s="12">
        <f t="shared" si="1"/>
        <v>0</v>
      </c>
    </row>
    <row r="79" spans="1:11" ht="39" x14ac:dyDescent="0.3">
      <c r="A79" s="44" t="s">
        <v>199</v>
      </c>
      <c r="B79" s="45" t="s">
        <v>323</v>
      </c>
      <c r="C79" s="47" t="s">
        <v>464</v>
      </c>
      <c r="D79" s="47" t="s">
        <v>465</v>
      </c>
      <c r="E79" s="48" t="s">
        <v>15</v>
      </c>
      <c r="F79" s="37">
        <v>33</v>
      </c>
      <c r="G79" s="37"/>
      <c r="H79" s="37"/>
      <c r="I79" s="37"/>
      <c r="J79" s="38"/>
      <c r="K79" s="12">
        <f t="shared" si="1"/>
        <v>0</v>
      </c>
    </row>
    <row r="80" spans="1:11" ht="39" x14ac:dyDescent="0.3">
      <c r="A80" s="44" t="s">
        <v>202</v>
      </c>
      <c r="B80" s="45" t="s">
        <v>323</v>
      </c>
      <c r="C80" s="14" t="s">
        <v>464</v>
      </c>
      <c r="D80" s="14" t="s">
        <v>466</v>
      </c>
      <c r="E80" s="16" t="s">
        <v>15</v>
      </c>
      <c r="F80" s="37">
        <v>3</v>
      </c>
      <c r="G80" s="37"/>
      <c r="H80" s="37"/>
      <c r="I80" s="37"/>
      <c r="J80" s="38"/>
      <c r="K80" s="12">
        <f t="shared" si="1"/>
        <v>0</v>
      </c>
    </row>
    <row r="81" spans="1:11" ht="26" x14ac:dyDescent="0.3">
      <c r="A81" s="44" t="s">
        <v>205</v>
      </c>
      <c r="B81" s="45" t="s">
        <v>323</v>
      </c>
      <c r="C81" s="14" t="s">
        <v>467</v>
      </c>
      <c r="D81" s="14" t="s">
        <v>468</v>
      </c>
      <c r="E81" s="16" t="s">
        <v>15</v>
      </c>
      <c r="F81" s="37">
        <v>58</v>
      </c>
      <c r="G81" s="37"/>
      <c r="H81" s="37"/>
      <c r="I81" s="37"/>
      <c r="J81" s="12"/>
      <c r="K81" s="12">
        <f t="shared" si="1"/>
        <v>0</v>
      </c>
    </row>
    <row r="82" spans="1:11" x14ac:dyDescent="0.3">
      <c r="A82" s="44" t="s">
        <v>208</v>
      </c>
      <c r="B82" s="45" t="s">
        <v>323</v>
      </c>
      <c r="C82" s="46" t="s">
        <v>467</v>
      </c>
      <c r="D82" s="46" t="s">
        <v>469</v>
      </c>
      <c r="E82" s="44" t="s">
        <v>327</v>
      </c>
      <c r="F82" s="37">
        <v>10</v>
      </c>
      <c r="G82" s="37"/>
      <c r="H82" s="37"/>
      <c r="I82" s="37"/>
      <c r="J82" s="38"/>
      <c r="K82" s="12">
        <f t="shared" si="1"/>
        <v>0</v>
      </c>
    </row>
    <row r="83" spans="1:11" ht="39" x14ac:dyDescent="0.3">
      <c r="A83" s="44" t="s">
        <v>211</v>
      </c>
      <c r="B83" s="45" t="s">
        <v>323</v>
      </c>
      <c r="C83" s="46" t="s">
        <v>470</v>
      </c>
      <c r="D83" s="46" t="s">
        <v>471</v>
      </c>
      <c r="E83" s="44" t="s">
        <v>327</v>
      </c>
      <c r="F83" s="37">
        <v>2</v>
      </c>
      <c r="G83" s="37"/>
      <c r="H83" s="37"/>
      <c r="I83" s="37"/>
      <c r="J83" s="38"/>
      <c r="K83" s="12">
        <f t="shared" si="1"/>
        <v>0</v>
      </c>
    </row>
    <row r="84" spans="1:11" ht="26" x14ac:dyDescent="0.3">
      <c r="A84" s="44" t="s">
        <v>213</v>
      </c>
      <c r="B84" s="45" t="s">
        <v>323</v>
      </c>
      <c r="C84" s="46" t="s">
        <v>472</v>
      </c>
      <c r="D84" s="46" t="s">
        <v>473</v>
      </c>
      <c r="E84" s="44" t="s">
        <v>327</v>
      </c>
      <c r="F84" s="37">
        <v>30</v>
      </c>
      <c r="G84" s="37"/>
      <c r="H84" s="37"/>
      <c r="I84" s="37"/>
      <c r="J84" s="38"/>
      <c r="K84" s="12">
        <f t="shared" si="1"/>
        <v>0</v>
      </c>
    </row>
    <row r="85" spans="1:11" ht="52" x14ac:dyDescent="0.3">
      <c r="A85" s="44" t="s">
        <v>215</v>
      </c>
      <c r="B85" s="45" t="s">
        <v>323</v>
      </c>
      <c r="C85" s="14" t="s">
        <v>474</v>
      </c>
      <c r="D85" s="14" t="s">
        <v>475</v>
      </c>
      <c r="E85" s="16" t="s">
        <v>15</v>
      </c>
      <c r="F85" s="37">
        <v>41</v>
      </c>
      <c r="G85" s="37"/>
      <c r="H85" s="37"/>
      <c r="I85" s="37"/>
      <c r="J85" s="12"/>
      <c r="K85" s="12">
        <f t="shared" si="1"/>
        <v>0</v>
      </c>
    </row>
    <row r="86" spans="1:11" ht="26" x14ac:dyDescent="0.3">
      <c r="A86" s="44" t="s">
        <v>217</v>
      </c>
      <c r="B86" s="45" t="s">
        <v>323</v>
      </c>
      <c r="C86" s="14" t="s">
        <v>476</v>
      </c>
      <c r="D86" s="14" t="s">
        <v>477</v>
      </c>
      <c r="E86" s="16" t="s">
        <v>15</v>
      </c>
      <c r="F86" s="37">
        <v>16</v>
      </c>
      <c r="G86" s="37"/>
      <c r="H86" s="37"/>
      <c r="I86" s="37"/>
      <c r="J86" s="38"/>
      <c r="K86" s="12">
        <f t="shared" si="1"/>
        <v>0</v>
      </c>
    </row>
    <row r="87" spans="1:11" ht="26" x14ac:dyDescent="0.3">
      <c r="A87" s="44" t="s">
        <v>219</v>
      </c>
      <c r="B87" s="45" t="s">
        <v>323</v>
      </c>
      <c r="C87" s="46" t="s">
        <v>478</v>
      </c>
      <c r="D87" s="46" t="s">
        <v>479</v>
      </c>
      <c r="E87" s="44" t="s">
        <v>327</v>
      </c>
      <c r="F87" s="37">
        <v>1</v>
      </c>
      <c r="G87" s="37"/>
      <c r="H87" s="37"/>
      <c r="I87" s="37"/>
      <c r="J87" s="38"/>
      <c r="K87" s="12">
        <f t="shared" si="1"/>
        <v>0</v>
      </c>
    </row>
    <row r="88" spans="1:11" ht="26" x14ac:dyDescent="0.3">
      <c r="A88" s="44" t="s">
        <v>221</v>
      </c>
      <c r="B88" s="45" t="s">
        <v>323</v>
      </c>
      <c r="C88" s="14" t="s">
        <v>480</v>
      </c>
      <c r="D88" s="36" t="s">
        <v>481</v>
      </c>
      <c r="E88" s="16" t="s">
        <v>15</v>
      </c>
      <c r="F88" s="37">
        <v>37</v>
      </c>
      <c r="G88" s="37"/>
      <c r="H88" s="37"/>
      <c r="I88" s="37"/>
      <c r="J88" s="12"/>
      <c r="K88" s="12">
        <f t="shared" si="1"/>
        <v>0</v>
      </c>
    </row>
    <row r="89" spans="1:11" x14ac:dyDescent="0.3">
      <c r="A89" s="44" t="s">
        <v>223</v>
      </c>
      <c r="B89" s="45" t="s">
        <v>323</v>
      </c>
      <c r="C89" s="47" t="s">
        <v>482</v>
      </c>
      <c r="D89" s="47" t="s">
        <v>483</v>
      </c>
      <c r="E89" s="48" t="s">
        <v>15</v>
      </c>
      <c r="F89" s="37">
        <v>1</v>
      </c>
      <c r="G89" s="37"/>
      <c r="H89" s="37"/>
      <c r="I89" s="37"/>
      <c r="J89" s="38"/>
      <c r="K89" s="12">
        <f t="shared" si="1"/>
        <v>0</v>
      </c>
    </row>
    <row r="90" spans="1:11" ht="26" x14ac:dyDescent="0.3">
      <c r="A90" s="44" t="s">
        <v>225</v>
      </c>
      <c r="B90" s="45" t="s">
        <v>323</v>
      </c>
      <c r="C90" s="14" t="s">
        <v>484</v>
      </c>
      <c r="D90" s="14" t="s">
        <v>485</v>
      </c>
      <c r="E90" s="16" t="s">
        <v>15</v>
      </c>
      <c r="F90" s="37">
        <v>90</v>
      </c>
      <c r="G90" s="37"/>
      <c r="H90" s="37"/>
      <c r="I90" s="37"/>
      <c r="J90" s="38"/>
      <c r="K90" s="12">
        <f t="shared" si="1"/>
        <v>0</v>
      </c>
    </row>
    <row r="91" spans="1:11" ht="26" x14ac:dyDescent="0.3">
      <c r="A91" s="44" t="s">
        <v>227</v>
      </c>
      <c r="B91" s="45" t="s">
        <v>323</v>
      </c>
      <c r="C91" s="14" t="s">
        <v>486</v>
      </c>
      <c r="D91" s="14" t="s">
        <v>487</v>
      </c>
      <c r="E91" s="16" t="s">
        <v>15</v>
      </c>
      <c r="F91" s="37">
        <v>12</v>
      </c>
      <c r="G91" s="37"/>
      <c r="H91" s="37"/>
      <c r="I91" s="37"/>
      <c r="J91" s="38"/>
      <c r="K91" s="12">
        <f t="shared" si="1"/>
        <v>0</v>
      </c>
    </row>
    <row r="92" spans="1:11" ht="26" x14ac:dyDescent="0.3">
      <c r="A92" s="44" t="s">
        <v>229</v>
      </c>
      <c r="B92" s="45" t="s">
        <v>323</v>
      </c>
      <c r="C92" s="14" t="s">
        <v>486</v>
      </c>
      <c r="D92" s="14" t="s">
        <v>488</v>
      </c>
      <c r="E92" s="16" t="s">
        <v>15</v>
      </c>
      <c r="F92" s="37">
        <v>10</v>
      </c>
      <c r="G92" s="37"/>
      <c r="H92" s="37"/>
      <c r="I92" s="37"/>
      <c r="J92" s="38"/>
      <c r="K92" s="12">
        <f t="shared" si="1"/>
        <v>0</v>
      </c>
    </row>
    <row r="93" spans="1:11" ht="26" x14ac:dyDescent="0.3">
      <c r="A93" s="44" t="s">
        <v>232</v>
      </c>
      <c r="B93" s="45" t="s">
        <v>323</v>
      </c>
      <c r="C93" s="14" t="s">
        <v>489</v>
      </c>
      <c r="D93" s="14" t="s">
        <v>490</v>
      </c>
      <c r="E93" s="16" t="s">
        <v>15</v>
      </c>
      <c r="F93" s="37">
        <v>23</v>
      </c>
      <c r="G93" s="37"/>
      <c r="H93" s="37"/>
      <c r="I93" s="37"/>
      <c r="J93" s="38"/>
      <c r="K93" s="12">
        <f t="shared" si="1"/>
        <v>0</v>
      </c>
    </row>
    <row r="94" spans="1:11" ht="39" x14ac:dyDescent="0.3">
      <c r="A94" s="44" t="s">
        <v>235</v>
      </c>
      <c r="B94" s="45" t="s">
        <v>323</v>
      </c>
      <c r="C94" s="46" t="s">
        <v>491</v>
      </c>
      <c r="D94" s="46" t="s">
        <v>492</v>
      </c>
      <c r="E94" s="44" t="s">
        <v>327</v>
      </c>
      <c r="F94" s="37">
        <v>4</v>
      </c>
      <c r="G94" s="37"/>
      <c r="H94" s="37"/>
      <c r="I94" s="37"/>
      <c r="J94" s="38"/>
      <c r="K94" s="12">
        <f t="shared" si="1"/>
        <v>0</v>
      </c>
    </row>
    <row r="95" spans="1:11" ht="26" x14ac:dyDescent="0.3">
      <c r="A95" s="44" t="s">
        <v>238</v>
      </c>
      <c r="B95" s="45" t="s">
        <v>323</v>
      </c>
      <c r="C95" s="46" t="s">
        <v>493</v>
      </c>
      <c r="D95" s="46" t="s">
        <v>494</v>
      </c>
      <c r="E95" s="44" t="s">
        <v>327</v>
      </c>
      <c r="F95" s="37">
        <v>1</v>
      </c>
      <c r="G95" s="37"/>
      <c r="H95" s="37"/>
      <c r="I95" s="37"/>
      <c r="J95" s="38"/>
      <c r="K95" s="12">
        <f t="shared" si="1"/>
        <v>0</v>
      </c>
    </row>
    <row r="96" spans="1:11" ht="39" x14ac:dyDescent="0.3">
      <c r="A96" s="44" t="s">
        <v>240</v>
      </c>
      <c r="B96" s="45" t="s">
        <v>323</v>
      </c>
      <c r="C96" s="14" t="s">
        <v>495</v>
      </c>
      <c r="D96" s="14" t="s">
        <v>496</v>
      </c>
      <c r="E96" s="16" t="s">
        <v>15</v>
      </c>
      <c r="F96" s="37">
        <v>28</v>
      </c>
      <c r="G96" s="37"/>
      <c r="H96" s="37"/>
      <c r="I96" s="37"/>
      <c r="J96" s="12"/>
      <c r="K96" s="12">
        <f t="shared" si="1"/>
        <v>0</v>
      </c>
    </row>
    <row r="97" spans="1:11" ht="26" x14ac:dyDescent="0.3">
      <c r="A97" s="44" t="s">
        <v>243</v>
      </c>
      <c r="B97" s="45" t="s">
        <v>323</v>
      </c>
      <c r="C97" s="14" t="s">
        <v>497</v>
      </c>
      <c r="D97" s="14" t="s">
        <v>498</v>
      </c>
      <c r="E97" s="16" t="s">
        <v>15</v>
      </c>
      <c r="F97" s="37">
        <v>93</v>
      </c>
      <c r="G97" s="37"/>
      <c r="H97" s="37"/>
      <c r="I97" s="37"/>
      <c r="J97" s="12"/>
      <c r="K97" s="12">
        <f t="shared" si="1"/>
        <v>0</v>
      </c>
    </row>
    <row r="98" spans="1:11" x14ac:dyDescent="0.3">
      <c r="A98" s="44" t="s">
        <v>245</v>
      </c>
      <c r="B98" s="45" t="s">
        <v>323</v>
      </c>
      <c r="C98" s="14" t="s">
        <v>499</v>
      </c>
      <c r="D98" s="14" t="s">
        <v>500</v>
      </c>
      <c r="E98" s="16" t="s">
        <v>15</v>
      </c>
      <c r="F98" s="37">
        <v>1</v>
      </c>
      <c r="G98" s="37"/>
      <c r="H98" s="37"/>
      <c r="I98" s="37"/>
      <c r="J98" s="38"/>
      <c r="K98" s="12">
        <f t="shared" si="1"/>
        <v>0</v>
      </c>
    </row>
    <row r="99" spans="1:11" x14ac:dyDescent="0.3">
      <c r="A99" s="44" t="s">
        <v>247</v>
      </c>
      <c r="B99" s="45" t="s">
        <v>323</v>
      </c>
      <c r="C99" s="14" t="s">
        <v>499</v>
      </c>
      <c r="D99" s="14" t="s">
        <v>501</v>
      </c>
      <c r="E99" s="16" t="s">
        <v>15</v>
      </c>
      <c r="F99" s="37">
        <v>1</v>
      </c>
      <c r="G99" s="37"/>
      <c r="H99" s="37"/>
      <c r="I99" s="37"/>
      <c r="J99" s="38"/>
      <c r="K99" s="12">
        <f t="shared" si="1"/>
        <v>0</v>
      </c>
    </row>
    <row r="100" spans="1:11" x14ac:dyDescent="0.3">
      <c r="A100" s="44" t="s">
        <v>249</v>
      </c>
      <c r="B100" s="45" t="s">
        <v>323</v>
      </c>
      <c r="C100" s="14" t="s">
        <v>502</v>
      </c>
      <c r="D100" s="14" t="s">
        <v>503</v>
      </c>
      <c r="E100" s="16" t="s">
        <v>45</v>
      </c>
      <c r="F100" s="37">
        <v>5</v>
      </c>
      <c r="G100" s="37"/>
      <c r="H100" s="37"/>
      <c r="I100" s="37"/>
      <c r="J100" s="38"/>
      <c r="K100" s="12">
        <f t="shared" si="1"/>
        <v>0</v>
      </c>
    </row>
    <row r="101" spans="1:11" ht="52" x14ac:dyDescent="0.3">
      <c r="A101" s="44" t="s">
        <v>251</v>
      </c>
      <c r="B101" s="45" t="s">
        <v>323</v>
      </c>
      <c r="C101" s="47" t="s">
        <v>504</v>
      </c>
      <c r="D101" s="47" t="s">
        <v>505</v>
      </c>
      <c r="E101" s="48" t="s">
        <v>15</v>
      </c>
      <c r="F101" s="37">
        <v>3</v>
      </c>
      <c r="G101" s="37"/>
      <c r="H101" s="37"/>
      <c r="I101" s="37"/>
      <c r="J101" s="38"/>
      <c r="K101" s="12">
        <f t="shared" si="1"/>
        <v>0</v>
      </c>
    </row>
    <row r="102" spans="1:11" ht="39" x14ac:dyDescent="0.3">
      <c r="A102" s="44" t="s">
        <v>254</v>
      </c>
      <c r="B102" s="45" t="s">
        <v>323</v>
      </c>
      <c r="C102" s="46" t="s">
        <v>506</v>
      </c>
      <c r="D102" s="46" t="s">
        <v>507</v>
      </c>
      <c r="E102" s="44" t="s">
        <v>327</v>
      </c>
      <c r="F102" s="37">
        <v>5</v>
      </c>
      <c r="G102" s="37"/>
      <c r="H102" s="37"/>
      <c r="I102" s="37"/>
      <c r="J102" s="38"/>
      <c r="K102" s="12">
        <f t="shared" si="1"/>
        <v>0</v>
      </c>
    </row>
    <row r="103" spans="1:11" s="19" customFormat="1" x14ac:dyDescent="0.35">
      <c r="A103" s="78" t="s">
        <v>508</v>
      </c>
      <c r="B103" s="78"/>
      <c r="C103" s="78"/>
      <c r="D103" s="78"/>
      <c r="E103" s="78"/>
      <c r="F103" s="78"/>
      <c r="G103" s="78"/>
      <c r="H103" s="78"/>
      <c r="I103" s="78"/>
      <c r="J103" s="78"/>
      <c r="K103" s="18">
        <f>SUM(K2:K102)</f>
        <v>0</v>
      </c>
    </row>
  </sheetData>
  <mergeCells count="1">
    <mergeCell ref="A103:J10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opLeftCell="A94" workbookViewId="0">
      <selection activeCell="D46" sqref="D46"/>
    </sheetView>
  </sheetViews>
  <sheetFormatPr defaultColWidth="8.90625" defaultRowHeight="13" x14ac:dyDescent="0.3"/>
  <cols>
    <col min="1" max="1" width="4.453125" style="25" bestFit="1" customWidth="1"/>
    <col min="2" max="2" width="8.36328125" style="32" bestFit="1" customWidth="1"/>
    <col min="3" max="3" width="21.90625" style="33" bestFit="1" customWidth="1"/>
    <col min="4" max="4" width="58.90625" style="33" customWidth="1"/>
    <col min="5" max="5" width="9.6328125" style="25" bestFit="1" customWidth="1"/>
    <col min="6" max="6" width="4.453125" style="67" bestFit="1" customWidth="1"/>
    <col min="7" max="9" width="11.54296875" style="67" customWidth="1"/>
    <col min="10" max="11" width="11.54296875" style="68" customWidth="1"/>
    <col min="12" max="16384" width="8.90625" style="25"/>
  </cols>
  <sheetData>
    <row r="1" spans="1:11" s="7" customFormat="1" ht="27.65" customHeight="1" x14ac:dyDescent="0.3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5" t="s">
        <v>7</v>
      </c>
      <c r="I1" s="5" t="s">
        <v>8</v>
      </c>
      <c r="J1" s="6" t="s">
        <v>9</v>
      </c>
      <c r="K1" s="6" t="s">
        <v>10</v>
      </c>
    </row>
    <row r="2" spans="1:11" ht="27.65" x14ac:dyDescent="0.3">
      <c r="A2" s="27" t="s">
        <v>11</v>
      </c>
      <c r="B2" s="51" t="s">
        <v>509</v>
      </c>
      <c r="C2" s="26" t="s">
        <v>510</v>
      </c>
      <c r="D2" s="52" t="s">
        <v>511</v>
      </c>
      <c r="E2" s="27" t="s">
        <v>15</v>
      </c>
      <c r="F2" s="28">
        <v>2</v>
      </c>
      <c r="G2" s="28"/>
      <c r="H2" s="28"/>
      <c r="I2" s="28"/>
      <c r="J2" s="53"/>
      <c r="K2" s="53">
        <f>J2*F2</f>
        <v>0</v>
      </c>
    </row>
    <row r="3" spans="1:11" ht="39" x14ac:dyDescent="0.3">
      <c r="A3" s="27" t="s">
        <v>16</v>
      </c>
      <c r="B3" s="51" t="s">
        <v>509</v>
      </c>
      <c r="C3" s="26" t="s">
        <v>512</v>
      </c>
      <c r="D3" s="26" t="s">
        <v>513</v>
      </c>
      <c r="E3" s="27" t="s">
        <v>15</v>
      </c>
      <c r="F3" s="28">
        <v>21</v>
      </c>
      <c r="G3" s="28"/>
      <c r="H3" s="28"/>
      <c r="I3" s="28"/>
      <c r="J3" s="53"/>
      <c r="K3" s="53">
        <f t="shared" ref="K3:K66" si="0">J3*F3</f>
        <v>0</v>
      </c>
    </row>
    <row r="4" spans="1:11" ht="26" x14ac:dyDescent="0.3">
      <c r="A4" s="27" t="s">
        <v>18</v>
      </c>
      <c r="B4" s="51" t="s">
        <v>509</v>
      </c>
      <c r="C4" s="26" t="s">
        <v>512</v>
      </c>
      <c r="D4" s="47" t="s">
        <v>514</v>
      </c>
      <c r="E4" s="27" t="s">
        <v>15</v>
      </c>
      <c r="F4" s="28">
        <v>1</v>
      </c>
      <c r="G4" s="28"/>
      <c r="H4" s="28"/>
      <c r="I4" s="28"/>
      <c r="J4" s="53"/>
      <c r="K4" s="53">
        <f t="shared" si="0"/>
        <v>0</v>
      </c>
    </row>
    <row r="5" spans="1:11" ht="39" x14ac:dyDescent="0.3">
      <c r="A5" s="27" t="s">
        <v>20</v>
      </c>
      <c r="B5" s="51" t="s">
        <v>509</v>
      </c>
      <c r="C5" s="26" t="s">
        <v>515</v>
      </c>
      <c r="D5" s="54" t="s">
        <v>516</v>
      </c>
      <c r="E5" s="27" t="s">
        <v>15</v>
      </c>
      <c r="F5" s="28">
        <v>2</v>
      </c>
      <c r="G5" s="28"/>
      <c r="H5" s="28"/>
      <c r="I5" s="28"/>
      <c r="J5" s="53"/>
      <c r="K5" s="53">
        <f t="shared" si="0"/>
        <v>0</v>
      </c>
    </row>
    <row r="6" spans="1:11" s="55" customFormat="1" x14ac:dyDescent="0.3">
      <c r="A6" s="27" t="s">
        <v>22</v>
      </c>
      <c r="B6" s="51" t="s">
        <v>509</v>
      </c>
      <c r="C6" s="26" t="s">
        <v>517</v>
      </c>
      <c r="D6" s="26" t="s">
        <v>518</v>
      </c>
      <c r="E6" s="27" t="s">
        <v>15</v>
      </c>
      <c r="F6" s="28">
        <v>1</v>
      </c>
      <c r="G6" s="28"/>
      <c r="H6" s="28"/>
      <c r="I6" s="28"/>
      <c r="J6" s="53"/>
      <c r="K6" s="53">
        <f t="shared" si="0"/>
        <v>0</v>
      </c>
    </row>
    <row r="7" spans="1:11" ht="65" x14ac:dyDescent="0.3">
      <c r="A7" s="27" t="s">
        <v>25</v>
      </c>
      <c r="B7" s="51" t="s">
        <v>509</v>
      </c>
      <c r="C7" s="30" t="s">
        <v>519</v>
      </c>
      <c r="D7" s="14" t="s">
        <v>520</v>
      </c>
      <c r="E7" s="56" t="s">
        <v>15</v>
      </c>
      <c r="F7" s="28">
        <v>1</v>
      </c>
      <c r="G7" s="28"/>
      <c r="H7" s="28"/>
      <c r="I7" s="28"/>
      <c r="J7" s="53"/>
      <c r="K7" s="53">
        <f t="shared" si="0"/>
        <v>0</v>
      </c>
    </row>
    <row r="8" spans="1:11" ht="39" x14ac:dyDescent="0.3">
      <c r="A8" s="27" t="s">
        <v>27</v>
      </c>
      <c r="B8" s="51" t="s">
        <v>509</v>
      </c>
      <c r="C8" s="26" t="s">
        <v>521</v>
      </c>
      <c r="D8" s="57" t="s">
        <v>522</v>
      </c>
      <c r="E8" s="27" t="s">
        <v>15</v>
      </c>
      <c r="F8" s="28">
        <v>1</v>
      </c>
      <c r="G8" s="28"/>
      <c r="H8" s="28"/>
      <c r="I8" s="28"/>
      <c r="J8" s="53"/>
      <c r="K8" s="53">
        <f t="shared" si="0"/>
        <v>0</v>
      </c>
    </row>
    <row r="9" spans="1:11" ht="65" x14ac:dyDescent="0.3">
      <c r="A9" s="27" t="s">
        <v>29</v>
      </c>
      <c r="B9" s="51" t="s">
        <v>509</v>
      </c>
      <c r="C9" s="10" t="s">
        <v>523</v>
      </c>
      <c r="D9" s="58" t="s">
        <v>524</v>
      </c>
      <c r="E9" s="27" t="s">
        <v>15</v>
      </c>
      <c r="F9" s="28">
        <v>5</v>
      </c>
      <c r="G9" s="28"/>
      <c r="H9" s="28"/>
      <c r="I9" s="28"/>
      <c r="J9" s="53"/>
      <c r="K9" s="53">
        <f t="shared" si="0"/>
        <v>0</v>
      </c>
    </row>
    <row r="10" spans="1:11" ht="52" x14ac:dyDescent="0.3">
      <c r="A10" s="27" t="s">
        <v>31</v>
      </c>
      <c r="B10" s="51" t="s">
        <v>509</v>
      </c>
      <c r="C10" s="10" t="s">
        <v>525</v>
      </c>
      <c r="D10" s="58" t="s">
        <v>526</v>
      </c>
      <c r="E10" s="27" t="s">
        <v>15</v>
      </c>
      <c r="F10" s="28">
        <v>3</v>
      </c>
      <c r="G10" s="28"/>
      <c r="H10" s="28"/>
      <c r="I10" s="28"/>
      <c r="J10" s="53"/>
      <c r="K10" s="53">
        <f t="shared" si="0"/>
        <v>0</v>
      </c>
    </row>
    <row r="11" spans="1:11" ht="39" x14ac:dyDescent="0.3">
      <c r="A11" s="27" t="s">
        <v>34</v>
      </c>
      <c r="B11" s="51" t="s">
        <v>509</v>
      </c>
      <c r="C11" s="26" t="s">
        <v>527</v>
      </c>
      <c r="D11" s="58" t="s">
        <v>528</v>
      </c>
      <c r="E11" s="27" t="s">
        <v>15</v>
      </c>
      <c r="F11" s="28">
        <v>1</v>
      </c>
      <c r="G11" s="28"/>
      <c r="H11" s="28"/>
      <c r="I11" s="28"/>
      <c r="J11" s="53"/>
      <c r="K11" s="53">
        <f t="shared" si="0"/>
        <v>0</v>
      </c>
    </row>
    <row r="12" spans="1:11" ht="130" x14ac:dyDescent="0.3">
      <c r="A12" s="27" t="s">
        <v>38</v>
      </c>
      <c r="B12" s="51" t="s">
        <v>509</v>
      </c>
      <c r="C12" s="26" t="s">
        <v>529</v>
      </c>
      <c r="D12" s="58" t="s">
        <v>530</v>
      </c>
      <c r="E12" s="27" t="s">
        <v>37</v>
      </c>
      <c r="F12" s="28">
        <v>2</v>
      </c>
      <c r="G12" s="28"/>
      <c r="H12" s="28"/>
      <c r="I12" s="28"/>
      <c r="J12" s="53"/>
      <c r="K12" s="53">
        <f t="shared" si="0"/>
        <v>0</v>
      </c>
    </row>
    <row r="13" spans="1:11" ht="39" x14ac:dyDescent="0.3">
      <c r="A13" s="27" t="s">
        <v>40</v>
      </c>
      <c r="B13" s="51" t="s">
        <v>509</v>
      </c>
      <c r="C13" s="58" t="s">
        <v>531</v>
      </c>
      <c r="D13" s="58" t="s">
        <v>532</v>
      </c>
      <c r="E13" s="27" t="s">
        <v>15</v>
      </c>
      <c r="F13" s="28">
        <v>2</v>
      </c>
      <c r="G13" s="28"/>
      <c r="H13" s="28"/>
      <c r="I13" s="28"/>
      <c r="J13" s="53"/>
      <c r="K13" s="53">
        <f t="shared" si="0"/>
        <v>0</v>
      </c>
    </row>
    <row r="14" spans="1:11" ht="39" x14ac:dyDescent="0.3">
      <c r="A14" s="27" t="s">
        <v>42</v>
      </c>
      <c r="B14" s="51" t="s">
        <v>509</v>
      </c>
      <c r="C14" s="58" t="s">
        <v>531</v>
      </c>
      <c r="D14" s="58" t="s">
        <v>533</v>
      </c>
      <c r="E14" s="27" t="s">
        <v>15</v>
      </c>
      <c r="F14" s="28">
        <v>2</v>
      </c>
      <c r="G14" s="28"/>
      <c r="H14" s="28"/>
      <c r="I14" s="28"/>
      <c r="J14" s="53"/>
      <c r="K14" s="53">
        <f t="shared" si="0"/>
        <v>0</v>
      </c>
    </row>
    <row r="15" spans="1:11" ht="39" x14ac:dyDescent="0.3">
      <c r="A15" s="27" t="s">
        <v>46</v>
      </c>
      <c r="B15" s="51" t="s">
        <v>509</v>
      </c>
      <c r="C15" s="58" t="s">
        <v>534</v>
      </c>
      <c r="D15" s="58" t="s">
        <v>535</v>
      </c>
      <c r="E15" s="27" t="s">
        <v>15</v>
      </c>
      <c r="F15" s="28">
        <v>2</v>
      </c>
      <c r="G15" s="28"/>
      <c r="H15" s="28"/>
      <c r="I15" s="28"/>
      <c r="J15" s="53"/>
      <c r="K15" s="53">
        <f t="shared" si="0"/>
        <v>0</v>
      </c>
    </row>
    <row r="16" spans="1:11" ht="52" x14ac:dyDescent="0.3">
      <c r="A16" s="27" t="s">
        <v>49</v>
      </c>
      <c r="B16" s="51" t="s">
        <v>509</v>
      </c>
      <c r="C16" s="58" t="s">
        <v>536</v>
      </c>
      <c r="D16" s="58" t="s">
        <v>537</v>
      </c>
      <c r="E16" s="27" t="s">
        <v>15</v>
      </c>
      <c r="F16" s="28">
        <v>2</v>
      </c>
      <c r="G16" s="28"/>
      <c r="H16" s="28"/>
      <c r="I16" s="28"/>
      <c r="J16" s="53"/>
      <c r="K16" s="53">
        <f t="shared" si="0"/>
        <v>0</v>
      </c>
    </row>
    <row r="17" spans="1:11" ht="52" x14ac:dyDescent="0.3">
      <c r="A17" s="27" t="s">
        <v>51</v>
      </c>
      <c r="B17" s="51" t="s">
        <v>509</v>
      </c>
      <c r="C17" s="58" t="s">
        <v>538</v>
      </c>
      <c r="D17" s="58" t="s">
        <v>539</v>
      </c>
      <c r="E17" s="27" t="s">
        <v>15</v>
      </c>
      <c r="F17" s="28">
        <v>3</v>
      </c>
      <c r="G17" s="28"/>
      <c r="H17" s="28"/>
      <c r="I17" s="28"/>
      <c r="J17" s="53"/>
      <c r="K17" s="53">
        <f t="shared" si="0"/>
        <v>0</v>
      </c>
    </row>
    <row r="18" spans="1:11" ht="39" x14ac:dyDescent="0.3">
      <c r="A18" s="27" t="s">
        <v>53</v>
      </c>
      <c r="B18" s="51" t="s">
        <v>509</v>
      </c>
      <c r="C18" s="58" t="s">
        <v>540</v>
      </c>
      <c r="D18" s="58" t="s">
        <v>541</v>
      </c>
      <c r="E18" s="27" t="s">
        <v>37</v>
      </c>
      <c r="F18" s="28">
        <v>1</v>
      </c>
      <c r="G18" s="28"/>
      <c r="H18" s="28"/>
      <c r="I18" s="28"/>
      <c r="J18" s="53"/>
      <c r="K18" s="53">
        <f t="shared" si="0"/>
        <v>0</v>
      </c>
    </row>
    <row r="19" spans="1:11" ht="39" x14ac:dyDescent="0.3">
      <c r="A19" s="27" t="s">
        <v>55</v>
      </c>
      <c r="B19" s="51" t="s">
        <v>509</v>
      </c>
      <c r="C19" s="58" t="s">
        <v>542</v>
      </c>
      <c r="D19" s="58" t="s">
        <v>543</v>
      </c>
      <c r="E19" s="27" t="s">
        <v>15</v>
      </c>
      <c r="F19" s="28">
        <v>2</v>
      </c>
      <c r="G19" s="28"/>
      <c r="H19" s="28"/>
      <c r="I19" s="28"/>
      <c r="J19" s="53"/>
      <c r="K19" s="53">
        <f t="shared" si="0"/>
        <v>0</v>
      </c>
    </row>
    <row r="20" spans="1:11" x14ac:dyDescent="0.3">
      <c r="A20" s="27" t="s">
        <v>59</v>
      </c>
      <c r="B20" s="51" t="s">
        <v>509</v>
      </c>
      <c r="C20" s="58" t="s">
        <v>544</v>
      </c>
      <c r="D20" s="26" t="s">
        <v>545</v>
      </c>
      <c r="E20" s="27" t="s">
        <v>15</v>
      </c>
      <c r="F20" s="28">
        <v>20</v>
      </c>
      <c r="G20" s="28"/>
      <c r="H20" s="28"/>
      <c r="I20" s="28"/>
      <c r="J20" s="53"/>
      <c r="K20" s="53">
        <f t="shared" si="0"/>
        <v>0</v>
      </c>
    </row>
    <row r="21" spans="1:11" x14ac:dyDescent="0.3">
      <c r="A21" s="27" t="s">
        <v>62</v>
      </c>
      <c r="B21" s="51" t="s">
        <v>509</v>
      </c>
      <c r="C21" s="58" t="s">
        <v>546</v>
      </c>
      <c r="D21" s="26" t="s">
        <v>547</v>
      </c>
      <c r="E21" s="27" t="s">
        <v>15</v>
      </c>
      <c r="F21" s="28">
        <v>53</v>
      </c>
      <c r="G21" s="28"/>
      <c r="H21" s="28"/>
      <c r="I21" s="28"/>
      <c r="J21" s="53"/>
      <c r="K21" s="53">
        <f t="shared" si="0"/>
        <v>0</v>
      </c>
    </row>
    <row r="22" spans="1:11" x14ac:dyDescent="0.3">
      <c r="A22" s="27" t="s">
        <v>65</v>
      </c>
      <c r="B22" s="51" t="s">
        <v>509</v>
      </c>
      <c r="C22" s="47" t="s">
        <v>548</v>
      </c>
      <c r="D22" s="59" t="s">
        <v>549</v>
      </c>
      <c r="E22" s="27" t="s">
        <v>15</v>
      </c>
      <c r="F22" s="28">
        <v>3</v>
      </c>
      <c r="G22" s="28"/>
      <c r="H22" s="28"/>
      <c r="I22" s="28"/>
      <c r="J22" s="53"/>
      <c r="K22" s="53">
        <f t="shared" si="0"/>
        <v>0</v>
      </c>
    </row>
    <row r="23" spans="1:11" x14ac:dyDescent="0.3">
      <c r="A23" s="27" t="s">
        <v>68</v>
      </c>
      <c r="B23" s="51" t="s">
        <v>509</v>
      </c>
      <c r="C23" s="58" t="s">
        <v>550</v>
      </c>
      <c r="D23" s="26" t="s">
        <v>551</v>
      </c>
      <c r="E23" s="27" t="s">
        <v>15</v>
      </c>
      <c r="F23" s="28">
        <v>51</v>
      </c>
      <c r="G23" s="28"/>
      <c r="H23" s="28"/>
      <c r="I23" s="28"/>
      <c r="J23" s="53"/>
      <c r="K23" s="53">
        <f t="shared" si="0"/>
        <v>0</v>
      </c>
    </row>
    <row r="24" spans="1:11" ht="26" x14ac:dyDescent="0.3">
      <c r="A24" s="27" t="s">
        <v>71</v>
      </c>
      <c r="B24" s="51" t="s">
        <v>509</v>
      </c>
      <c r="C24" s="58" t="s">
        <v>552</v>
      </c>
      <c r="D24" s="60" t="s">
        <v>553</v>
      </c>
      <c r="E24" s="61" t="s">
        <v>37</v>
      </c>
      <c r="F24" s="28">
        <v>10</v>
      </c>
      <c r="G24" s="28"/>
      <c r="H24" s="28"/>
      <c r="I24" s="28"/>
      <c r="J24" s="53"/>
      <c r="K24" s="53">
        <f t="shared" si="0"/>
        <v>0</v>
      </c>
    </row>
    <row r="25" spans="1:11" ht="65" x14ac:dyDescent="0.3">
      <c r="A25" s="27" t="s">
        <v>74</v>
      </c>
      <c r="B25" s="51" t="s">
        <v>509</v>
      </c>
      <c r="C25" s="58" t="s">
        <v>554</v>
      </c>
      <c r="D25" s="30" t="s">
        <v>555</v>
      </c>
      <c r="E25" s="27" t="s">
        <v>15</v>
      </c>
      <c r="F25" s="28">
        <v>12</v>
      </c>
      <c r="G25" s="28"/>
      <c r="H25" s="28"/>
      <c r="I25" s="28"/>
      <c r="J25" s="53"/>
      <c r="K25" s="53">
        <f t="shared" si="0"/>
        <v>0</v>
      </c>
    </row>
    <row r="26" spans="1:11" ht="39" x14ac:dyDescent="0.3">
      <c r="A26" s="27" t="s">
        <v>76</v>
      </c>
      <c r="B26" s="51" t="s">
        <v>509</v>
      </c>
      <c r="C26" s="26" t="s">
        <v>556</v>
      </c>
      <c r="D26" s="26" t="s">
        <v>557</v>
      </c>
      <c r="E26" s="27" t="s">
        <v>15</v>
      </c>
      <c r="F26" s="28">
        <v>10</v>
      </c>
      <c r="G26" s="28"/>
      <c r="H26" s="28"/>
      <c r="I26" s="28"/>
      <c r="J26" s="53"/>
      <c r="K26" s="53">
        <f t="shared" si="0"/>
        <v>0</v>
      </c>
    </row>
    <row r="27" spans="1:11" ht="26" x14ac:dyDescent="0.3">
      <c r="A27" s="27" t="s">
        <v>78</v>
      </c>
      <c r="B27" s="51" t="s">
        <v>509</v>
      </c>
      <c r="C27" s="26" t="s">
        <v>558</v>
      </c>
      <c r="D27" s="26" t="s">
        <v>559</v>
      </c>
      <c r="E27" s="27" t="s">
        <v>15</v>
      </c>
      <c r="F27" s="28">
        <v>12</v>
      </c>
      <c r="G27" s="28"/>
      <c r="H27" s="28"/>
      <c r="I27" s="28"/>
      <c r="J27" s="53"/>
      <c r="K27" s="53">
        <f t="shared" si="0"/>
        <v>0</v>
      </c>
    </row>
    <row r="28" spans="1:11" ht="26" x14ac:dyDescent="0.3">
      <c r="A28" s="27" t="s">
        <v>81</v>
      </c>
      <c r="B28" s="51" t="s">
        <v>509</v>
      </c>
      <c r="C28" s="26" t="s">
        <v>560</v>
      </c>
      <c r="D28" s="52" t="s">
        <v>561</v>
      </c>
      <c r="E28" s="27" t="s">
        <v>15</v>
      </c>
      <c r="F28" s="28">
        <v>14</v>
      </c>
      <c r="G28" s="28"/>
      <c r="H28" s="28"/>
      <c r="I28" s="28"/>
      <c r="J28" s="53"/>
      <c r="K28" s="53">
        <f t="shared" si="0"/>
        <v>0</v>
      </c>
    </row>
    <row r="29" spans="1:11" x14ac:dyDescent="0.3">
      <c r="A29" s="27" t="s">
        <v>84</v>
      </c>
      <c r="B29" s="51" t="s">
        <v>509</v>
      </c>
      <c r="C29" s="62" t="s">
        <v>562</v>
      </c>
      <c r="D29" s="63" t="s">
        <v>563</v>
      </c>
      <c r="E29" s="27" t="s">
        <v>15</v>
      </c>
      <c r="F29" s="28">
        <v>2</v>
      </c>
      <c r="G29" s="28"/>
      <c r="H29" s="28"/>
      <c r="I29" s="28"/>
      <c r="J29" s="53"/>
      <c r="K29" s="53">
        <f t="shared" si="0"/>
        <v>0</v>
      </c>
    </row>
    <row r="30" spans="1:11" x14ac:dyDescent="0.3">
      <c r="A30" s="27" t="s">
        <v>86</v>
      </c>
      <c r="B30" s="51" t="s">
        <v>509</v>
      </c>
      <c r="C30" s="26" t="s">
        <v>564</v>
      </c>
      <c r="D30" s="54" t="s">
        <v>565</v>
      </c>
      <c r="E30" s="27" t="s">
        <v>15</v>
      </c>
      <c r="F30" s="28">
        <v>3</v>
      </c>
      <c r="G30" s="28"/>
      <c r="H30" s="28"/>
      <c r="I30" s="28"/>
      <c r="J30" s="53"/>
      <c r="K30" s="53">
        <f t="shared" si="0"/>
        <v>0</v>
      </c>
    </row>
    <row r="31" spans="1:11" ht="26" x14ac:dyDescent="0.3">
      <c r="A31" s="27" t="s">
        <v>89</v>
      </c>
      <c r="B31" s="51" t="s">
        <v>509</v>
      </c>
      <c r="C31" s="62" t="s">
        <v>566</v>
      </c>
      <c r="D31" s="62" t="s">
        <v>567</v>
      </c>
      <c r="E31" s="56" t="s">
        <v>568</v>
      </c>
      <c r="F31" s="28">
        <v>1</v>
      </c>
      <c r="G31" s="28"/>
      <c r="H31" s="28"/>
      <c r="I31" s="28"/>
      <c r="J31" s="53"/>
      <c r="K31" s="53">
        <f t="shared" si="0"/>
        <v>0</v>
      </c>
    </row>
    <row r="32" spans="1:11" ht="52" x14ac:dyDescent="0.3">
      <c r="A32" s="27" t="s">
        <v>91</v>
      </c>
      <c r="B32" s="51" t="s">
        <v>509</v>
      </c>
      <c r="C32" s="63" t="s">
        <v>569</v>
      </c>
      <c r="D32" s="59" t="s">
        <v>570</v>
      </c>
      <c r="E32" s="56" t="s">
        <v>568</v>
      </c>
      <c r="F32" s="28">
        <v>1</v>
      </c>
      <c r="G32" s="28"/>
      <c r="H32" s="28"/>
      <c r="I32" s="28"/>
      <c r="J32" s="53"/>
      <c r="K32" s="53">
        <f t="shared" si="0"/>
        <v>0</v>
      </c>
    </row>
    <row r="33" spans="1:11" ht="26" x14ac:dyDescent="0.3">
      <c r="A33" s="27" t="s">
        <v>94</v>
      </c>
      <c r="B33" s="51" t="s">
        <v>509</v>
      </c>
      <c r="C33" s="26" t="s">
        <v>571</v>
      </c>
      <c r="D33" s="54" t="s">
        <v>572</v>
      </c>
      <c r="E33" s="64" t="s">
        <v>573</v>
      </c>
      <c r="F33" s="28">
        <v>1</v>
      </c>
      <c r="G33" s="28"/>
      <c r="H33" s="28"/>
      <c r="I33" s="28"/>
      <c r="J33" s="53"/>
      <c r="K33" s="53">
        <f t="shared" si="0"/>
        <v>0</v>
      </c>
    </row>
    <row r="34" spans="1:11" ht="26" x14ac:dyDescent="0.3">
      <c r="A34" s="27" t="s">
        <v>96</v>
      </c>
      <c r="B34" s="51" t="s">
        <v>509</v>
      </c>
      <c r="C34" s="26" t="s">
        <v>574</v>
      </c>
      <c r="D34" s="26" t="s">
        <v>575</v>
      </c>
      <c r="E34" s="27" t="s">
        <v>15</v>
      </c>
      <c r="F34" s="28">
        <v>23</v>
      </c>
      <c r="G34" s="28"/>
      <c r="H34" s="28"/>
      <c r="I34" s="28"/>
      <c r="J34" s="53"/>
      <c r="K34" s="53">
        <f t="shared" si="0"/>
        <v>0</v>
      </c>
    </row>
    <row r="35" spans="1:11" ht="26" x14ac:dyDescent="0.3">
      <c r="A35" s="27" t="s">
        <v>99</v>
      </c>
      <c r="B35" s="51" t="s">
        <v>509</v>
      </c>
      <c r="C35" s="26" t="s">
        <v>574</v>
      </c>
      <c r="D35" s="26" t="s">
        <v>576</v>
      </c>
      <c r="E35" s="27" t="s">
        <v>15</v>
      </c>
      <c r="F35" s="28">
        <v>110</v>
      </c>
      <c r="G35" s="28"/>
      <c r="H35" s="28"/>
      <c r="I35" s="28"/>
      <c r="J35" s="53"/>
      <c r="K35" s="53">
        <f t="shared" si="0"/>
        <v>0</v>
      </c>
    </row>
    <row r="36" spans="1:11" ht="26" x14ac:dyDescent="0.3">
      <c r="A36" s="27" t="s">
        <v>102</v>
      </c>
      <c r="B36" s="51" t="s">
        <v>509</v>
      </c>
      <c r="C36" s="26" t="s">
        <v>574</v>
      </c>
      <c r="D36" s="26" t="s">
        <v>577</v>
      </c>
      <c r="E36" s="27" t="s">
        <v>15</v>
      </c>
      <c r="F36" s="28">
        <v>15</v>
      </c>
      <c r="G36" s="28"/>
      <c r="H36" s="28"/>
      <c r="I36" s="28"/>
      <c r="J36" s="53"/>
      <c r="K36" s="53">
        <f t="shared" si="0"/>
        <v>0</v>
      </c>
    </row>
    <row r="37" spans="1:11" ht="39" x14ac:dyDescent="0.3">
      <c r="A37" s="27" t="s">
        <v>104</v>
      </c>
      <c r="B37" s="51" t="s">
        <v>509</v>
      </c>
      <c r="C37" s="26" t="s">
        <v>390</v>
      </c>
      <c r="D37" s="26" t="s">
        <v>578</v>
      </c>
      <c r="E37" s="27" t="s">
        <v>37</v>
      </c>
      <c r="F37" s="28">
        <v>1</v>
      </c>
      <c r="G37" s="28"/>
      <c r="H37" s="28"/>
      <c r="I37" s="28"/>
      <c r="J37" s="53"/>
      <c r="K37" s="53">
        <f t="shared" si="0"/>
        <v>0</v>
      </c>
    </row>
    <row r="38" spans="1:11" x14ac:dyDescent="0.3">
      <c r="A38" s="27" t="s">
        <v>106</v>
      </c>
      <c r="B38" s="51" t="s">
        <v>509</v>
      </c>
      <c r="C38" s="26" t="s">
        <v>579</v>
      </c>
      <c r="D38" s="26" t="s">
        <v>580</v>
      </c>
      <c r="E38" s="27" t="s">
        <v>581</v>
      </c>
      <c r="F38" s="28">
        <v>1</v>
      </c>
      <c r="G38" s="28"/>
      <c r="H38" s="28"/>
      <c r="I38" s="28"/>
      <c r="J38" s="53"/>
      <c r="K38" s="53">
        <f t="shared" si="0"/>
        <v>0</v>
      </c>
    </row>
    <row r="39" spans="1:11" x14ac:dyDescent="0.3">
      <c r="A39" s="27" t="s">
        <v>108</v>
      </c>
      <c r="B39" s="51" t="s">
        <v>509</v>
      </c>
      <c r="C39" s="26" t="s">
        <v>579</v>
      </c>
      <c r="D39" s="26" t="s">
        <v>582</v>
      </c>
      <c r="E39" s="27" t="s">
        <v>583</v>
      </c>
      <c r="F39" s="28">
        <v>4</v>
      </c>
      <c r="G39" s="28"/>
      <c r="H39" s="28"/>
      <c r="I39" s="28"/>
      <c r="J39" s="53"/>
      <c r="K39" s="53">
        <f t="shared" si="0"/>
        <v>0</v>
      </c>
    </row>
    <row r="40" spans="1:11" x14ac:dyDescent="0.3">
      <c r="A40" s="27" t="s">
        <v>110</v>
      </c>
      <c r="B40" s="51" t="s">
        <v>509</v>
      </c>
      <c r="C40" s="26" t="s">
        <v>584</v>
      </c>
      <c r="D40" s="52" t="s">
        <v>585</v>
      </c>
      <c r="E40" s="27" t="s">
        <v>15</v>
      </c>
      <c r="F40" s="28">
        <v>34</v>
      </c>
      <c r="G40" s="28"/>
      <c r="H40" s="28"/>
      <c r="I40" s="28"/>
      <c r="J40" s="53"/>
      <c r="K40" s="53">
        <f t="shared" si="0"/>
        <v>0</v>
      </c>
    </row>
    <row r="41" spans="1:11" ht="26" x14ac:dyDescent="0.3">
      <c r="A41" s="27" t="s">
        <v>112</v>
      </c>
      <c r="B41" s="51" t="s">
        <v>509</v>
      </c>
      <c r="C41" s="26" t="s">
        <v>418</v>
      </c>
      <c r="D41" s="26" t="s">
        <v>586</v>
      </c>
      <c r="E41" s="27" t="s">
        <v>15</v>
      </c>
      <c r="F41" s="28">
        <v>16</v>
      </c>
      <c r="G41" s="28"/>
      <c r="H41" s="28"/>
      <c r="I41" s="28"/>
      <c r="J41" s="53"/>
      <c r="K41" s="53">
        <f t="shared" si="0"/>
        <v>0</v>
      </c>
    </row>
    <row r="42" spans="1:11" ht="27.65" x14ac:dyDescent="0.3">
      <c r="A42" s="27" t="s">
        <v>114</v>
      </c>
      <c r="B42" s="51" t="s">
        <v>509</v>
      </c>
      <c r="C42" s="26" t="s">
        <v>418</v>
      </c>
      <c r="D42" s="26" t="s">
        <v>587</v>
      </c>
      <c r="E42" s="27" t="s">
        <v>420</v>
      </c>
      <c r="F42" s="28">
        <v>60</v>
      </c>
      <c r="G42" s="28"/>
      <c r="H42" s="28"/>
      <c r="I42" s="28"/>
      <c r="J42" s="53"/>
      <c r="K42" s="53">
        <f t="shared" si="0"/>
        <v>0</v>
      </c>
    </row>
    <row r="43" spans="1:11" ht="39" x14ac:dyDescent="0.3">
      <c r="A43" s="27" t="s">
        <v>116</v>
      </c>
      <c r="B43" s="51" t="s">
        <v>509</v>
      </c>
      <c r="C43" s="26" t="s">
        <v>588</v>
      </c>
      <c r="D43" s="26" t="s">
        <v>589</v>
      </c>
      <c r="E43" s="27" t="s">
        <v>327</v>
      </c>
      <c r="F43" s="28">
        <v>2</v>
      </c>
      <c r="G43" s="28"/>
      <c r="H43" s="28"/>
      <c r="I43" s="28"/>
      <c r="J43" s="53"/>
      <c r="K43" s="53">
        <f t="shared" si="0"/>
        <v>0</v>
      </c>
    </row>
    <row r="44" spans="1:11" x14ac:dyDescent="0.3">
      <c r="A44" s="27" t="s">
        <v>118</v>
      </c>
      <c r="B44" s="51" t="s">
        <v>509</v>
      </c>
      <c r="C44" s="26" t="s">
        <v>590</v>
      </c>
      <c r="D44" s="26" t="s">
        <v>591</v>
      </c>
      <c r="E44" s="27" t="s">
        <v>37</v>
      </c>
      <c r="F44" s="28">
        <v>1</v>
      </c>
      <c r="G44" s="28"/>
      <c r="H44" s="28"/>
      <c r="I44" s="28"/>
      <c r="J44" s="53"/>
      <c r="K44" s="53">
        <f t="shared" si="0"/>
        <v>0</v>
      </c>
    </row>
    <row r="45" spans="1:11" ht="39" x14ac:dyDescent="0.3">
      <c r="A45" s="27" t="s">
        <v>120</v>
      </c>
      <c r="B45" s="51" t="s">
        <v>509</v>
      </c>
      <c r="C45" s="26" t="s">
        <v>592</v>
      </c>
      <c r="D45" s="54" t="s">
        <v>593</v>
      </c>
      <c r="E45" s="27" t="s">
        <v>15</v>
      </c>
      <c r="F45" s="28">
        <v>2</v>
      </c>
      <c r="G45" s="28"/>
      <c r="H45" s="28"/>
      <c r="I45" s="28"/>
      <c r="J45" s="53"/>
      <c r="K45" s="53">
        <f t="shared" si="0"/>
        <v>0</v>
      </c>
    </row>
    <row r="46" spans="1:11" ht="52" x14ac:dyDescent="0.3">
      <c r="A46" s="27" t="s">
        <v>122</v>
      </c>
      <c r="B46" s="51" t="s">
        <v>509</v>
      </c>
      <c r="C46" s="26" t="s">
        <v>594</v>
      </c>
      <c r="D46" s="49" t="s">
        <v>703</v>
      </c>
      <c r="E46" s="27" t="s">
        <v>15</v>
      </c>
      <c r="F46" s="28">
        <v>2</v>
      </c>
      <c r="G46" s="28"/>
      <c r="H46" s="28"/>
      <c r="I46" s="28"/>
      <c r="J46" s="53"/>
      <c r="K46" s="53">
        <f t="shared" si="0"/>
        <v>0</v>
      </c>
    </row>
    <row r="47" spans="1:11" x14ac:dyDescent="0.3">
      <c r="A47" s="27" t="s">
        <v>124</v>
      </c>
      <c r="B47" s="51" t="s">
        <v>509</v>
      </c>
      <c r="C47" s="26" t="s">
        <v>595</v>
      </c>
      <c r="D47" s="58" t="s">
        <v>702</v>
      </c>
      <c r="E47" s="27" t="s">
        <v>15</v>
      </c>
      <c r="F47" s="28">
        <v>2</v>
      </c>
      <c r="G47" s="28"/>
      <c r="H47" s="28"/>
      <c r="I47" s="28"/>
      <c r="J47" s="53"/>
      <c r="K47" s="53">
        <f t="shared" si="0"/>
        <v>0</v>
      </c>
    </row>
    <row r="48" spans="1:11" ht="52" x14ac:dyDescent="0.3">
      <c r="A48" s="27" t="s">
        <v>126</v>
      </c>
      <c r="B48" s="51" t="s">
        <v>509</v>
      </c>
      <c r="C48" s="26" t="s">
        <v>596</v>
      </c>
      <c r="D48" s="65" t="s">
        <v>597</v>
      </c>
      <c r="E48" s="27" t="s">
        <v>15</v>
      </c>
      <c r="F48" s="28">
        <v>2</v>
      </c>
      <c r="G48" s="28"/>
      <c r="H48" s="28"/>
      <c r="I48" s="28"/>
      <c r="J48" s="53"/>
      <c r="K48" s="53">
        <f t="shared" si="0"/>
        <v>0</v>
      </c>
    </row>
    <row r="49" spans="1:11" s="55" customFormat="1" ht="52" x14ac:dyDescent="0.3">
      <c r="A49" s="27" t="s">
        <v>128</v>
      </c>
      <c r="B49" s="51" t="s">
        <v>509</v>
      </c>
      <c r="C49" s="26" t="s">
        <v>598</v>
      </c>
      <c r="D49" s="26" t="s">
        <v>599</v>
      </c>
      <c r="E49" s="27" t="s">
        <v>37</v>
      </c>
      <c r="F49" s="28">
        <v>2</v>
      </c>
      <c r="G49" s="28"/>
      <c r="H49" s="28"/>
      <c r="I49" s="28"/>
      <c r="J49" s="53"/>
      <c r="K49" s="53">
        <f t="shared" si="0"/>
        <v>0</v>
      </c>
    </row>
    <row r="50" spans="1:11" s="55" customFormat="1" ht="26" x14ac:dyDescent="0.3">
      <c r="A50" s="27" t="s">
        <v>130</v>
      </c>
      <c r="B50" s="51" t="s">
        <v>509</v>
      </c>
      <c r="C50" s="26" t="s">
        <v>600</v>
      </c>
      <c r="D50" s="26" t="s">
        <v>601</v>
      </c>
      <c r="E50" s="27" t="s">
        <v>15</v>
      </c>
      <c r="F50" s="28">
        <v>3</v>
      </c>
      <c r="G50" s="28"/>
      <c r="H50" s="28"/>
      <c r="I50" s="28"/>
      <c r="J50" s="53"/>
      <c r="K50" s="53">
        <f t="shared" si="0"/>
        <v>0</v>
      </c>
    </row>
    <row r="51" spans="1:11" s="55" customFormat="1" ht="39" x14ac:dyDescent="0.3">
      <c r="A51" s="27" t="s">
        <v>132</v>
      </c>
      <c r="B51" s="51" t="s">
        <v>509</v>
      </c>
      <c r="C51" s="26" t="s">
        <v>602</v>
      </c>
      <c r="D51" s="54" t="s">
        <v>603</v>
      </c>
      <c r="E51" s="27" t="s">
        <v>37</v>
      </c>
      <c r="F51" s="28">
        <v>2</v>
      </c>
      <c r="G51" s="28"/>
      <c r="H51" s="28"/>
      <c r="I51" s="28"/>
      <c r="J51" s="53"/>
      <c r="K51" s="53">
        <f t="shared" si="0"/>
        <v>0</v>
      </c>
    </row>
    <row r="52" spans="1:11" s="55" customFormat="1" ht="26" x14ac:dyDescent="0.3">
      <c r="A52" s="27" t="s">
        <v>135</v>
      </c>
      <c r="B52" s="51" t="s">
        <v>509</v>
      </c>
      <c r="C52" s="26" t="s">
        <v>604</v>
      </c>
      <c r="D52" s="65" t="s">
        <v>605</v>
      </c>
      <c r="E52" s="27" t="s">
        <v>327</v>
      </c>
      <c r="F52" s="28">
        <v>3</v>
      </c>
      <c r="G52" s="28"/>
      <c r="H52" s="28"/>
      <c r="I52" s="28"/>
      <c r="J52" s="53"/>
      <c r="K52" s="53">
        <f t="shared" si="0"/>
        <v>0</v>
      </c>
    </row>
    <row r="53" spans="1:11" ht="26" x14ac:dyDescent="0.3">
      <c r="A53" s="27" t="s">
        <v>138</v>
      </c>
      <c r="B53" s="51" t="s">
        <v>509</v>
      </c>
      <c r="C53" s="26" t="s">
        <v>606</v>
      </c>
      <c r="D53" s="52" t="s">
        <v>607</v>
      </c>
      <c r="E53" s="27" t="s">
        <v>37</v>
      </c>
      <c r="F53" s="28">
        <v>32</v>
      </c>
      <c r="G53" s="28"/>
      <c r="H53" s="28"/>
      <c r="I53" s="28"/>
      <c r="J53" s="53"/>
      <c r="K53" s="53">
        <f t="shared" si="0"/>
        <v>0</v>
      </c>
    </row>
    <row r="54" spans="1:11" ht="26" x14ac:dyDescent="0.3">
      <c r="A54" s="27" t="s">
        <v>141</v>
      </c>
      <c r="B54" s="51" t="s">
        <v>509</v>
      </c>
      <c r="C54" s="26" t="s">
        <v>608</v>
      </c>
      <c r="D54" s="52" t="s">
        <v>609</v>
      </c>
      <c r="E54" s="27" t="s">
        <v>15</v>
      </c>
      <c r="F54" s="28">
        <v>12</v>
      </c>
      <c r="G54" s="28"/>
      <c r="H54" s="28"/>
      <c r="I54" s="28"/>
      <c r="J54" s="53"/>
      <c r="K54" s="53">
        <f t="shared" si="0"/>
        <v>0</v>
      </c>
    </row>
    <row r="55" spans="1:11" ht="39" x14ac:dyDescent="0.3">
      <c r="A55" s="27" t="s">
        <v>144</v>
      </c>
      <c r="B55" s="51" t="s">
        <v>509</v>
      </c>
      <c r="C55" s="26" t="s">
        <v>610</v>
      </c>
      <c r="D55" s="26" t="s">
        <v>611</v>
      </c>
      <c r="E55" s="27" t="s">
        <v>15</v>
      </c>
      <c r="F55" s="28">
        <v>84</v>
      </c>
      <c r="G55" s="28"/>
      <c r="H55" s="28"/>
      <c r="I55" s="28"/>
      <c r="J55" s="53"/>
      <c r="K55" s="53">
        <f t="shared" si="0"/>
        <v>0</v>
      </c>
    </row>
    <row r="56" spans="1:11" ht="13.75" x14ac:dyDescent="0.3">
      <c r="A56" s="27" t="s">
        <v>146</v>
      </c>
      <c r="B56" s="51" t="s">
        <v>509</v>
      </c>
      <c r="C56" s="62" t="s">
        <v>612</v>
      </c>
      <c r="D56" s="63" t="s">
        <v>613</v>
      </c>
      <c r="E56" s="56" t="s">
        <v>568</v>
      </c>
      <c r="F56" s="28">
        <v>1</v>
      </c>
      <c r="G56" s="28"/>
      <c r="H56" s="28"/>
      <c r="I56" s="28"/>
      <c r="J56" s="53"/>
      <c r="K56" s="53">
        <f t="shared" si="0"/>
        <v>0</v>
      </c>
    </row>
    <row r="57" spans="1:11" ht="13.75" x14ac:dyDescent="0.3">
      <c r="A57" s="27" t="s">
        <v>149</v>
      </c>
      <c r="B57" s="51" t="s">
        <v>509</v>
      </c>
      <c r="C57" s="26" t="s">
        <v>614</v>
      </c>
      <c r="D57" s="26" t="s">
        <v>615</v>
      </c>
      <c r="E57" s="27" t="s">
        <v>15</v>
      </c>
      <c r="F57" s="28">
        <v>2</v>
      </c>
      <c r="G57" s="28"/>
      <c r="H57" s="28"/>
      <c r="I57" s="28"/>
      <c r="J57" s="53"/>
      <c r="K57" s="53">
        <f t="shared" si="0"/>
        <v>0</v>
      </c>
    </row>
    <row r="58" spans="1:11" x14ac:dyDescent="0.3">
      <c r="A58" s="27" t="s">
        <v>152</v>
      </c>
      <c r="B58" s="51" t="s">
        <v>509</v>
      </c>
      <c r="C58" s="26" t="s">
        <v>616</v>
      </c>
      <c r="D58" s="26" t="s">
        <v>617</v>
      </c>
      <c r="E58" s="27" t="s">
        <v>327</v>
      </c>
      <c r="F58" s="28">
        <v>20</v>
      </c>
      <c r="G58" s="28"/>
      <c r="H58" s="28"/>
      <c r="I58" s="28"/>
      <c r="J58" s="53"/>
      <c r="K58" s="53">
        <f t="shared" si="0"/>
        <v>0</v>
      </c>
    </row>
    <row r="59" spans="1:11" ht="26" x14ac:dyDescent="0.3">
      <c r="A59" s="27" t="s">
        <v>154</v>
      </c>
      <c r="B59" s="51" t="s">
        <v>509</v>
      </c>
      <c r="C59" s="26" t="s">
        <v>618</v>
      </c>
      <c r="D59" s="52" t="s">
        <v>619</v>
      </c>
      <c r="E59" s="27" t="s">
        <v>15</v>
      </c>
      <c r="F59" s="28">
        <v>21</v>
      </c>
      <c r="G59" s="28"/>
      <c r="H59" s="28"/>
      <c r="I59" s="28"/>
      <c r="J59" s="53"/>
      <c r="K59" s="53">
        <f t="shared" si="0"/>
        <v>0</v>
      </c>
    </row>
    <row r="60" spans="1:11" x14ac:dyDescent="0.3">
      <c r="A60" s="27" t="s">
        <v>157</v>
      </c>
      <c r="B60" s="51" t="s">
        <v>509</v>
      </c>
      <c r="C60" s="26" t="s">
        <v>620</v>
      </c>
      <c r="D60" s="52" t="s">
        <v>621</v>
      </c>
      <c r="E60" s="27" t="s">
        <v>15</v>
      </c>
      <c r="F60" s="28">
        <v>5</v>
      </c>
      <c r="G60" s="28"/>
      <c r="H60" s="28"/>
      <c r="I60" s="28"/>
      <c r="J60" s="53"/>
      <c r="K60" s="53">
        <f t="shared" si="0"/>
        <v>0</v>
      </c>
    </row>
    <row r="61" spans="1:11" ht="39" x14ac:dyDescent="0.3">
      <c r="A61" s="27" t="s">
        <v>159</v>
      </c>
      <c r="B61" s="51" t="s">
        <v>509</v>
      </c>
      <c r="C61" s="62" t="s">
        <v>622</v>
      </c>
      <c r="D61" s="63" t="s">
        <v>623</v>
      </c>
      <c r="E61" s="56" t="s">
        <v>568</v>
      </c>
      <c r="F61" s="28">
        <v>2</v>
      </c>
      <c r="G61" s="28"/>
      <c r="H61" s="28"/>
      <c r="I61" s="28"/>
      <c r="J61" s="53"/>
      <c r="K61" s="53">
        <f t="shared" si="0"/>
        <v>0</v>
      </c>
    </row>
    <row r="62" spans="1:11" ht="52" x14ac:dyDescent="0.3">
      <c r="A62" s="27" t="s">
        <v>163</v>
      </c>
      <c r="B62" s="51" t="s">
        <v>509</v>
      </c>
      <c r="C62" s="26" t="s">
        <v>624</v>
      </c>
      <c r="D62" s="26" t="s">
        <v>625</v>
      </c>
      <c r="E62" s="27" t="s">
        <v>15</v>
      </c>
      <c r="F62" s="28">
        <v>16</v>
      </c>
      <c r="G62" s="28"/>
      <c r="H62" s="28"/>
      <c r="I62" s="28"/>
      <c r="J62" s="53"/>
      <c r="K62" s="53">
        <f t="shared" si="0"/>
        <v>0</v>
      </c>
    </row>
    <row r="63" spans="1:11" ht="39" x14ac:dyDescent="0.3">
      <c r="A63" s="27" t="s">
        <v>165</v>
      </c>
      <c r="B63" s="51" t="s">
        <v>509</v>
      </c>
      <c r="C63" s="26" t="s">
        <v>626</v>
      </c>
      <c r="D63" s="26" t="s">
        <v>627</v>
      </c>
      <c r="E63" s="27" t="s">
        <v>15</v>
      </c>
      <c r="F63" s="28">
        <v>25</v>
      </c>
      <c r="G63" s="28"/>
      <c r="H63" s="28"/>
      <c r="I63" s="28"/>
      <c r="J63" s="53"/>
      <c r="K63" s="53">
        <f t="shared" si="0"/>
        <v>0</v>
      </c>
    </row>
    <row r="64" spans="1:11" ht="39" x14ac:dyDescent="0.3">
      <c r="A64" s="27" t="s">
        <v>167</v>
      </c>
      <c r="B64" s="51" t="s">
        <v>509</v>
      </c>
      <c r="C64" s="26" t="s">
        <v>628</v>
      </c>
      <c r="D64" s="26" t="s">
        <v>629</v>
      </c>
      <c r="E64" s="27" t="s">
        <v>15</v>
      </c>
      <c r="F64" s="28">
        <v>25</v>
      </c>
      <c r="G64" s="28"/>
      <c r="H64" s="28"/>
      <c r="I64" s="28"/>
      <c r="J64" s="53"/>
      <c r="K64" s="53">
        <f t="shared" si="0"/>
        <v>0</v>
      </c>
    </row>
    <row r="65" spans="1:11" ht="26" x14ac:dyDescent="0.3">
      <c r="A65" s="27" t="s">
        <v>169</v>
      </c>
      <c r="B65" s="51" t="s">
        <v>509</v>
      </c>
      <c r="C65" s="26" t="s">
        <v>630</v>
      </c>
      <c r="D65" s="26" t="s">
        <v>631</v>
      </c>
      <c r="E65" s="27" t="s">
        <v>15</v>
      </c>
      <c r="F65" s="28">
        <v>4</v>
      </c>
      <c r="G65" s="28"/>
      <c r="H65" s="28"/>
      <c r="I65" s="28"/>
      <c r="J65" s="53"/>
      <c r="K65" s="53">
        <f t="shared" si="0"/>
        <v>0</v>
      </c>
    </row>
    <row r="66" spans="1:11" x14ac:dyDescent="0.3">
      <c r="A66" s="27" t="s">
        <v>170</v>
      </c>
      <c r="B66" s="51" t="s">
        <v>509</v>
      </c>
      <c r="C66" s="26" t="s">
        <v>632</v>
      </c>
      <c r="D66" s="26" t="s">
        <v>633</v>
      </c>
      <c r="E66" s="27" t="s">
        <v>15</v>
      </c>
      <c r="F66" s="28">
        <v>28</v>
      </c>
      <c r="G66" s="28"/>
      <c r="H66" s="28"/>
      <c r="I66" s="28"/>
      <c r="J66" s="53"/>
      <c r="K66" s="53">
        <f t="shared" si="0"/>
        <v>0</v>
      </c>
    </row>
    <row r="67" spans="1:11" ht="26" x14ac:dyDescent="0.3">
      <c r="A67" s="27" t="s">
        <v>172</v>
      </c>
      <c r="B67" s="51" t="s">
        <v>509</v>
      </c>
      <c r="C67" s="26" t="s">
        <v>634</v>
      </c>
      <c r="D67" s="26" t="s">
        <v>635</v>
      </c>
      <c r="E67" s="27" t="s">
        <v>15</v>
      </c>
      <c r="F67" s="28">
        <v>2</v>
      </c>
      <c r="G67" s="28"/>
      <c r="H67" s="28"/>
      <c r="I67" s="28"/>
      <c r="J67" s="53"/>
      <c r="K67" s="53">
        <f t="shared" ref="K67:K100" si="1">J67*F67</f>
        <v>0</v>
      </c>
    </row>
    <row r="68" spans="1:11" ht="39" x14ac:dyDescent="0.3">
      <c r="A68" s="27" t="s">
        <v>175</v>
      </c>
      <c r="B68" s="51" t="s">
        <v>509</v>
      </c>
      <c r="C68" s="26" t="s">
        <v>636</v>
      </c>
      <c r="D68" s="26" t="s">
        <v>637</v>
      </c>
      <c r="E68" s="27" t="s">
        <v>15</v>
      </c>
      <c r="F68" s="28">
        <v>3</v>
      </c>
      <c r="G68" s="28"/>
      <c r="H68" s="28"/>
      <c r="I68" s="28"/>
      <c r="J68" s="53"/>
      <c r="K68" s="53">
        <f t="shared" si="1"/>
        <v>0</v>
      </c>
    </row>
    <row r="69" spans="1:11" ht="26" x14ac:dyDescent="0.3">
      <c r="A69" s="27" t="s">
        <v>177</v>
      </c>
      <c r="B69" s="51" t="s">
        <v>509</v>
      </c>
      <c r="C69" s="26" t="s">
        <v>638</v>
      </c>
      <c r="D69" s="26" t="s">
        <v>639</v>
      </c>
      <c r="E69" s="27" t="s">
        <v>15</v>
      </c>
      <c r="F69" s="28">
        <v>2</v>
      </c>
      <c r="G69" s="28"/>
      <c r="H69" s="28"/>
      <c r="I69" s="28"/>
      <c r="J69" s="53"/>
      <c r="K69" s="53">
        <f t="shared" si="1"/>
        <v>0</v>
      </c>
    </row>
    <row r="70" spans="1:11" ht="26" x14ac:dyDescent="0.3">
      <c r="A70" s="27" t="s">
        <v>179</v>
      </c>
      <c r="B70" s="51" t="s">
        <v>509</v>
      </c>
      <c r="C70" s="62" t="s">
        <v>640</v>
      </c>
      <c r="D70" s="59" t="s">
        <v>641</v>
      </c>
      <c r="E70" s="56" t="s">
        <v>568</v>
      </c>
      <c r="F70" s="28">
        <v>1</v>
      </c>
      <c r="G70" s="28"/>
      <c r="H70" s="28"/>
      <c r="I70" s="28"/>
      <c r="J70" s="53"/>
      <c r="K70" s="53">
        <f t="shared" si="1"/>
        <v>0</v>
      </c>
    </row>
    <row r="71" spans="1:11" x14ac:dyDescent="0.3">
      <c r="A71" s="27" t="s">
        <v>181</v>
      </c>
      <c r="B71" s="51" t="s">
        <v>509</v>
      </c>
      <c r="C71" s="26" t="s">
        <v>642</v>
      </c>
      <c r="D71" s="26" t="s">
        <v>643</v>
      </c>
      <c r="E71" s="27" t="s">
        <v>15</v>
      </c>
      <c r="F71" s="28">
        <v>45</v>
      </c>
      <c r="G71" s="28"/>
      <c r="H71" s="28"/>
      <c r="I71" s="28"/>
      <c r="J71" s="53"/>
      <c r="K71" s="53">
        <f t="shared" si="1"/>
        <v>0</v>
      </c>
    </row>
    <row r="72" spans="1:11" ht="65" x14ac:dyDescent="0.3">
      <c r="A72" s="27" t="s">
        <v>183</v>
      </c>
      <c r="B72" s="51" t="s">
        <v>509</v>
      </c>
      <c r="C72" s="62" t="s">
        <v>642</v>
      </c>
      <c r="D72" s="63" t="s">
        <v>644</v>
      </c>
      <c r="E72" s="56" t="s">
        <v>568</v>
      </c>
      <c r="F72" s="28">
        <v>2</v>
      </c>
      <c r="G72" s="28"/>
      <c r="H72" s="28"/>
      <c r="I72" s="28"/>
      <c r="J72" s="53"/>
      <c r="K72" s="53">
        <f t="shared" si="1"/>
        <v>0</v>
      </c>
    </row>
    <row r="73" spans="1:11" x14ac:dyDescent="0.3">
      <c r="A73" s="27" t="s">
        <v>185</v>
      </c>
      <c r="B73" s="51" t="s">
        <v>509</v>
      </c>
      <c r="C73" s="26" t="s">
        <v>645</v>
      </c>
      <c r="D73" s="54" t="s">
        <v>646</v>
      </c>
      <c r="E73" s="27" t="s">
        <v>15</v>
      </c>
      <c r="F73" s="28">
        <v>1</v>
      </c>
      <c r="G73" s="28"/>
      <c r="H73" s="28"/>
      <c r="I73" s="28"/>
      <c r="J73" s="53"/>
      <c r="K73" s="53">
        <f t="shared" si="1"/>
        <v>0</v>
      </c>
    </row>
    <row r="74" spans="1:11" x14ac:dyDescent="0.3">
      <c r="A74" s="27" t="s">
        <v>187</v>
      </c>
      <c r="B74" s="51" t="s">
        <v>509</v>
      </c>
      <c r="C74" s="26" t="s">
        <v>647</v>
      </c>
      <c r="D74" s="54" t="s">
        <v>648</v>
      </c>
      <c r="E74" s="27" t="s">
        <v>15</v>
      </c>
      <c r="F74" s="28">
        <v>1</v>
      </c>
      <c r="G74" s="28"/>
      <c r="H74" s="28"/>
      <c r="I74" s="28"/>
      <c r="J74" s="53"/>
      <c r="K74" s="53">
        <f t="shared" si="1"/>
        <v>0</v>
      </c>
    </row>
    <row r="75" spans="1:11" ht="39" x14ac:dyDescent="0.3">
      <c r="A75" s="27" t="s">
        <v>189</v>
      </c>
      <c r="B75" s="51" t="s">
        <v>509</v>
      </c>
      <c r="C75" s="62" t="s">
        <v>649</v>
      </c>
      <c r="D75" s="62" t="s">
        <v>650</v>
      </c>
      <c r="E75" s="56" t="s">
        <v>15</v>
      </c>
      <c r="F75" s="28">
        <v>1</v>
      </c>
      <c r="G75" s="28"/>
      <c r="H75" s="28"/>
      <c r="I75" s="28"/>
      <c r="J75" s="53"/>
      <c r="K75" s="53">
        <f t="shared" si="1"/>
        <v>0</v>
      </c>
    </row>
    <row r="76" spans="1:11" x14ac:dyDescent="0.3">
      <c r="A76" s="27" t="s">
        <v>191</v>
      </c>
      <c r="B76" s="51" t="s">
        <v>509</v>
      </c>
      <c r="C76" s="26" t="s">
        <v>651</v>
      </c>
      <c r="D76" s="26" t="s">
        <v>652</v>
      </c>
      <c r="E76" s="27" t="s">
        <v>15</v>
      </c>
      <c r="F76" s="28">
        <v>20</v>
      </c>
      <c r="G76" s="28"/>
      <c r="H76" s="28"/>
      <c r="I76" s="28"/>
      <c r="J76" s="53"/>
      <c r="K76" s="53">
        <f t="shared" si="1"/>
        <v>0</v>
      </c>
    </row>
    <row r="77" spans="1:11" x14ac:dyDescent="0.3">
      <c r="A77" s="27" t="s">
        <v>193</v>
      </c>
      <c r="B77" s="51" t="s">
        <v>509</v>
      </c>
      <c r="C77" s="26" t="s">
        <v>653</v>
      </c>
      <c r="D77" s="54" t="s">
        <v>654</v>
      </c>
      <c r="E77" s="27" t="s">
        <v>15</v>
      </c>
      <c r="F77" s="28">
        <v>10</v>
      </c>
      <c r="G77" s="28"/>
      <c r="H77" s="28"/>
      <c r="I77" s="28"/>
      <c r="J77" s="53"/>
      <c r="K77" s="53">
        <f t="shared" si="1"/>
        <v>0</v>
      </c>
    </row>
    <row r="78" spans="1:11" x14ac:dyDescent="0.3">
      <c r="A78" s="27" t="s">
        <v>196</v>
      </c>
      <c r="B78" s="51" t="s">
        <v>509</v>
      </c>
      <c r="C78" s="26" t="s">
        <v>653</v>
      </c>
      <c r="D78" s="54" t="s">
        <v>655</v>
      </c>
      <c r="E78" s="27" t="s">
        <v>15</v>
      </c>
      <c r="F78" s="28">
        <v>12</v>
      </c>
      <c r="G78" s="28"/>
      <c r="H78" s="28"/>
      <c r="I78" s="28"/>
      <c r="J78" s="53"/>
      <c r="K78" s="53">
        <f t="shared" si="1"/>
        <v>0</v>
      </c>
    </row>
    <row r="79" spans="1:11" x14ac:dyDescent="0.3">
      <c r="A79" s="27" t="s">
        <v>199</v>
      </c>
      <c r="B79" s="51" t="s">
        <v>509</v>
      </c>
      <c r="C79" s="26" t="s">
        <v>656</v>
      </c>
      <c r="D79" s="26" t="s">
        <v>657</v>
      </c>
      <c r="E79" s="27" t="s">
        <v>37</v>
      </c>
      <c r="F79" s="28">
        <v>1</v>
      </c>
      <c r="G79" s="28"/>
      <c r="H79" s="28"/>
      <c r="I79" s="28"/>
      <c r="J79" s="53"/>
      <c r="K79" s="53">
        <f t="shared" si="1"/>
        <v>0</v>
      </c>
    </row>
    <row r="80" spans="1:11" x14ac:dyDescent="0.3">
      <c r="A80" s="27" t="s">
        <v>202</v>
      </c>
      <c r="B80" s="51" t="s">
        <v>509</v>
      </c>
      <c r="C80" s="26" t="s">
        <v>656</v>
      </c>
      <c r="D80" s="26" t="s">
        <v>658</v>
      </c>
      <c r="E80" s="27" t="s">
        <v>15</v>
      </c>
      <c r="F80" s="28">
        <v>2</v>
      </c>
      <c r="G80" s="28"/>
      <c r="H80" s="28"/>
      <c r="I80" s="28"/>
      <c r="J80" s="53"/>
      <c r="K80" s="53">
        <f t="shared" si="1"/>
        <v>0</v>
      </c>
    </row>
    <row r="81" spans="1:11" ht="26" x14ac:dyDescent="0.3">
      <c r="A81" s="27" t="s">
        <v>205</v>
      </c>
      <c r="B81" s="51" t="s">
        <v>509</v>
      </c>
      <c r="C81" s="26" t="s">
        <v>659</v>
      </c>
      <c r="D81" s="52" t="s">
        <v>660</v>
      </c>
      <c r="E81" s="27" t="s">
        <v>15</v>
      </c>
      <c r="F81" s="28">
        <v>171</v>
      </c>
      <c r="G81" s="28"/>
      <c r="H81" s="28"/>
      <c r="I81" s="28"/>
      <c r="J81" s="53"/>
      <c r="K81" s="53">
        <f t="shared" si="1"/>
        <v>0</v>
      </c>
    </row>
    <row r="82" spans="1:11" x14ac:dyDescent="0.3">
      <c r="A82" s="27" t="s">
        <v>208</v>
      </c>
      <c r="B82" s="51" t="s">
        <v>509</v>
      </c>
      <c r="C82" s="26" t="s">
        <v>661</v>
      </c>
      <c r="D82" s="26" t="s">
        <v>662</v>
      </c>
      <c r="E82" s="27" t="s">
        <v>15</v>
      </c>
      <c r="F82" s="28">
        <v>25</v>
      </c>
      <c r="G82" s="28"/>
      <c r="H82" s="28"/>
      <c r="I82" s="28"/>
      <c r="J82" s="53"/>
      <c r="K82" s="53">
        <f t="shared" si="1"/>
        <v>0</v>
      </c>
    </row>
    <row r="83" spans="1:11" x14ac:dyDescent="0.3">
      <c r="A83" s="27" t="s">
        <v>211</v>
      </c>
      <c r="B83" s="51" t="s">
        <v>509</v>
      </c>
      <c r="C83" s="26" t="s">
        <v>663</v>
      </c>
      <c r="D83" s="26" t="s">
        <v>664</v>
      </c>
      <c r="E83" s="27" t="s">
        <v>15</v>
      </c>
      <c r="F83" s="28">
        <v>1</v>
      </c>
      <c r="G83" s="28"/>
      <c r="H83" s="28"/>
      <c r="I83" s="28"/>
      <c r="J83" s="53"/>
      <c r="K83" s="53">
        <f t="shared" si="1"/>
        <v>0</v>
      </c>
    </row>
    <row r="84" spans="1:11" s="55" customFormat="1" x14ac:dyDescent="0.3">
      <c r="A84" s="27" t="s">
        <v>213</v>
      </c>
      <c r="B84" s="51" t="s">
        <v>509</v>
      </c>
      <c r="C84" s="26" t="s">
        <v>665</v>
      </c>
      <c r="D84" s="54" t="s">
        <v>666</v>
      </c>
      <c r="E84" s="27" t="s">
        <v>15</v>
      </c>
      <c r="F84" s="28">
        <v>8</v>
      </c>
      <c r="G84" s="28"/>
      <c r="H84" s="28"/>
      <c r="I84" s="28"/>
      <c r="J84" s="53"/>
      <c r="K84" s="53">
        <f t="shared" si="1"/>
        <v>0</v>
      </c>
    </row>
    <row r="85" spans="1:11" ht="26" x14ac:dyDescent="0.3">
      <c r="A85" s="27" t="s">
        <v>215</v>
      </c>
      <c r="B85" s="51" t="s">
        <v>509</v>
      </c>
      <c r="C85" s="26" t="s">
        <v>667</v>
      </c>
      <c r="D85" s="26" t="s">
        <v>668</v>
      </c>
      <c r="E85" s="27" t="s">
        <v>15</v>
      </c>
      <c r="F85" s="28">
        <v>8</v>
      </c>
      <c r="G85" s="28"/>
      <c r="H85" s="28"/>
      <c r="I85" s="28"/>
      <c r="J85" s="53"/>
      <c r="K85" s="53">
        <f t="shared" si="1"/>
        <v>0</v>
      </c>
    </row>
    <row r="86" spans="1:11" ht="26" x14ac:dyDescent="0.3">
      <c r="A86" s="27" t="s">
        <v>217</v>
      </c>
      <c r="B86" s="51" t="s">
        <v>509</v>
      </c>
      <c r="C86" s="26" t="s">
        <v>667</v>
      </c>
      <c r="D86" s="26" t="s">
        <v>669</v>
      </c>
      <c r="E86" s="27" t="s">
        <v>15</v>
      </c>
      <c r="F86" s="28">
        <v>4</v>
      </c>
      <c r="G86" s="28"/>
      <c r="H86" s="28"/>
      <c r="I86" s="28"/>
      <c r="J86" s="53"/>
      <c r="K86" s="53">
        <f t="shared" si="1"/>
        <v>0</v>
      </c>
    </row>
    <row r="87" spans="1:11" ht="26" x14ac:dyDescent="0.3">
      <c r="A87" s="27" t="s">
        <v>219</v>
      </c>
      <c r="B87" s="51" t="s">
        <v>509</v>
      </c>
      <c r="C87" s="26" t="s">
        <v>670</v>
      </c>
      <c r="D87" s="52" t="s">
        <v>671</v>
      </c>
      <c r="E87" s="27" t="s">
        <v>15</v>
      </c>
      <c r="F87" s="28">
        <v>10</v>
      </c>
      <c r="G87" s="28"/>
      <c r="H87" s="28"/>
      <c r="I87" s="28"/>
      <c r="J87" s="53"/>
      <c r="K87" s="53">
        <f t="shared" si="1"/>
        <v>0</v>
      </c>
    </row>
    <row r="88" spans="1:11" x14ac:dyDescent="0.3">
      <c r="A88" s="27" t="s">
        <v>221</v>
      </c>
      <c r="B88" s="51" t="s">
        <v>509</v>
      </c>
      <c r="C88" s="62" t="s">
        <v>672</v>
      </c>
      <c r="D88" s="59" t="s">
        <v>673</v>
      </c>
      <c r="E88" s="56" t="s">
        <v>568</v>
      </c>
      <c r="F88" s="28">
        <v>4</v>
      </c>
      <c r="G88" s="28"/>
      <c r="H88" s="28"/>
      <c r="I88" s="28"/>
      <c r="J88" s="53"/>
      <c r="K88" s="53">
        <f t="shared" si="1"/>
        <v>0</v>
      </c>
    </row>
    <row r="89" spans="1:11" ht="26" x14ac:dyDescent="0.3">
      <c r="A89" s="27" t="s">
        <v>223</v>
      </c>
      <c r="B89" s="51" t="s">
        <v>509</v>
      </c>
      <c r="C89" s="26" t="s">
        <v>674</v>
      </c>
      <c r="D89" s="52" t="s">
        <v>675</v>
      </c>
      <c r="E89" s="27" t="s">
        <v>15</v>
      </c>
      <c r="F89" s="28">
        <v>7</v>
      </c>
      <c r="G89" s="28"/>
      <c r="H89" s="28"/>
      <c r="I89" s="28"/>
      <c r="J89" s="53"/>
      <c r="K89" s="53">
        <f t="shared" si="1"/>
        <v>0</v>
      </c>
    </row>
    <row r="90" spans="1:11" s="55" customFormat="1" ht="26" x14ac:dyDescent="0.3">
      <c r="A90" s="27" t="s">
        <v>225</v>
      </c>
      <c r="B90" s="51" t="s">
        <v>509</v>
      </c>
      <c r="C90" s="26" t="s">
        <v>674</v>
      </c>
      <c r="D90" s="66" t="s">
        <v>676</v>
      </c>
      <c r="E90" s="27" t="s">
        <v>15</v>
      </c>
      <c r="F90" s="28">
        <v>1</v>
      </c>
      <c r="G90" s="28"/>
      <c r="H90" s="28"/>
      <c r="I90" s="28"/>
      <c r="J90" s="53"/>
      <c r="K90" s="53">
        <f t="shared" si="1"/>
        <v>0</v>
      </c>
    </row>
    <row r="91" spans="1:11" ht="39" x14ac:dyDescent="0.3">
      <c r="A91" s="27" t="s">
        <v>227</v>
      </c>
      <c r="B91" s="51" t="s">
        <v>509</v>
      </c>
      <c r="C91" s="26" t="s">
        <v>677</v>
      </c>
      <c r="D91" s="26" t="s">
        <v>678</v>
      </c>
      <c r="E91" s="27" t="s">
        <v>15</v>
      </c>
      <c r="F91" s="28">
        <v>8</v>
      </c>
      <c r="G91" s="28"/>
      <c r="H91" s="28"/>
      <c r="I91" s="28"/>
      <c r="J91" s="53"/>
      <c r="K91" s="53">
        <f t="shared" si="1"/>
        <v>0</v>
      </c>
    </row>
    <row r="92" spans="1:11" ht="52" x14ac:dyDescent="0.3">
      <c r="A92" s="27" t="s">
        <v>229</v>
      </c>
      <c r="B92" s="51" t="s">
        <v>509</v>
      </c>
      <c r="C92" s="26" t="s">
        <v>679</v>
      </c>
      <c r="D92" s="26" t="s">
        <v>680</v>
      </c>
      <c r="E92" s="27" t="s">
        <v>15</v>
      </c>
      <c r="F92" s="28">
        <v>5</v>
      </c>
      <c r="G92" s="28"/>
      <c r="H92" s="28"/>
      <c r="I92" s="28"/>
      <c r="J92" s="53"/>
      <c r="K92" s="53">
        <f t="shared" si="1"/>
        <v>0</v>
      </c>
    </row>
    <row r="93" spans="1:11" ht="26" x14ac:dyDescent="0.3">
      <c r="A93" s="27" t="s">
        <v>232</v>
      </c>
      <c r="B93" s="51" t="s">
        <v>509</v>
      </c>
      <c r="C93" s="26" t="s">
        <v>681</v>
      </c>
      <c r="D93" s="26" t="s">
        <v>682</v>
      </c>
      <c r="E93" s="27" t="s">
        <v>15</v>
      </c>
      <c r="F93" s="28">
        <v>1</v>
      </c>
      <c r="G93" s="28"/>
      <c r="H93" s="28"/>
      <c r="I93" s="28"/>
      <c r="J93" s="53"/>
      <c r="K93" s="53">
        <f t="shared" si="1"/>
        <v>0</v>
      </c>
    </row>
    <row r="94" spans="1:11" ht="26" x14ac:dyDescent="0.3">
      <c r="A94" s="27" t="s">
        <v>235</v>
      </c>
      <c r="B94" s="51" t="s">
        <v>509</v>
      </c>
      <c r="C94" s="26" t="s">
        <v>683</v>
      </c>
      <c r="D94" s="26" t="s">
        <v>684</v>
      </c>
      <c r="E94" s="27" t="s">
        <v>15</v>
      </c>
      <c r="F94" s="28">
        <v>237</v>
      </c>
      <c r="G94" s="28"/>
      <c r="H94" s="28"/>
      <c r="I94" s="28"/>
      <c r="J94" s="53"/>
      <c r="K94" s="53">
        <f t="shared" si="1"/>
        <v>0</v>
      </c>
    </row>
    <row r="95" spans="1:11" x14ac:dyDescent="0.3">
      <c r="A95" s="27" t="s">
        <v>238</v>
      </c>
      <c r="B95" s="51" t="s">
        <v>509</v>
      </c>
      <c r="C95" s="26" t="s">
        <v>685</v>
      </c>
      <c r="D95" s="52" t="s">
        <v>686</v>
      </c>
      <c r="E95" s="27" t="s">
        <v>15</v>
      </c>
      <c r="F95" s="28">
        <v>143</v>
      </c>
      <c r="G95" s="28"/>
      <c r="H95" s="28"/>
      <c r="I95" s="28"/>
      <c r="J95" s="53"/>
      <c r="K95" s="53">
        <f t="shared" si="1"/>
        <v>0</v>
      </c>
    </row>
    <row r="96" spans="1:11" ht="27.65" x14ac:dyDescent="0.3">
      <c r="A96" s="27" t="s">
        <v>240</v>
      </c>
      <c r="B96" s="51" t="s">
        <v>509</v>
      </c>
      <c r="C96" s="26" t="s">
        <v>687</v>
      </c>
      <c r="D96" s="26" t="s">
        <v>688</v>
      </c>
      <c r="E96" s="27" t="s">
        <v>37</v>
      </c>
      <c r="F96" s="28">
        <v>32</v>
      </c>
      <c r="G96" s="28"/>
      <c r="H96" s="28"/>
      <c r="I96" s="28"/>
      <c r="J96" s="53"/>
      <c r="K96" s="53">
        <f t="shared" si="1"/>
        <v>0</v>
      </c>
    </row>
    <row r="97" spans="1:11" ht="26" x14ac:dyDescent="0.3">
      <c r="A97" s="27" t="s">
        <v>243</v>
      </c>
      <c r="B97" s="51" t="s">
        <v>509</v>
      </c>
      <c r="C97" s="26" t="s">
        <v>689</v>
      </c>
      <c r="D97" s="26" t="s">
        <v>690</v>
      </c>
      <c r="E97" s="27" t="s">
        <v>37</v>
      </c>
      <c r="F97" s="28">
        <v>7</v>
      </c>
      <c r="G97" s="28"/>
      <c r="H97" s="28"/>
      <c r="I97" s="28"/>
      <c r="J97" s="53"/>
      <c r="K97" s="53">
        <f t="shared" si="1"/>
        <v>0</v>
      </c>
    </row>
    <row r="98" spans="1:11" x14ac:dyDescent="0.3">
      <c r="A98" s="27" t="s">
        <v>245</v>
      </c>
      <c r="B98" s="51" t="s">
        <v>509</v>
      </c>
      <c r="C98" s="26" t="s">
        <v>691</v>
      </c>
      <c r="D98" s="26" t="s">
        <v>692</v>
      </c>
      <c r="E98" s="27" t="s">
        <v>37</v>
      </c>
      <c r="F98" s="28">
        <v>1</v>
      </c>
      <c r="G98" s="28"/>
      <c r="H98" s="28"/>
      <c r="I98" s="28"/>
      <c r="J98" s="53"/>
      <c r="K98" s="53">
        <f t="shared" si="1"/>
        <v>0</v>
      </c>
    </row>
    <row r="99" spans="1:11" ht="52" x14ac:dyDescent="0.3">
      <c r="A99" s="27" t="s">
        <v>247</v>
      </c>
      <c r="B99" s="51" t="s">
        <v>509</v>
      </c>
      <c r="C99" s="26" t="s">
        <v>693</v>
      </c>
      <c r="D99" s="26" t="s">
        <v>694</v>
      </c>
      <c r="E99" s="27" t="s">
        <v>37</v>
      </c>
      <c r="F99" s="28">
        <v>20</v>
      </c>
      <c r="G99" s="28"/>
      <c r="H99" s="28"/>
      <c r="I99" s="28"/>
      <c r="J99" s="53"/>
      <c r="K99" s="53">
        <f t="shared" si="1"/>
        <v>0</v>
      </c>
    </row>
    <row r="100" spans="1:11" ht="26" x14ac:dyDescent="0.3">
      <c r="A100" s="27" t="s">
        <v>249</v>
      </c>
      <c r="B100" s="51" t="s">
        <v>509</v>
      </c>
      <c r="C100" s="26" t="s">
        <v>695</v>
      </c>
      <c r="D100" s="26" t="s">
        <v>696</v>
      </c>
      <c r="E100" s="27" t="s">
        <v>37</v>
      </c>
      <c r="F100" s="28">
        <v>7</v>
      </c>
      <c r="G100" s="28"/>
      <c r="H100" s="28"/>
      <c r="I100" s="28"/>
      <c r="J100" s="53"/>
      <c r="K100" s="53">
        <f t="shared" si="1"/>
        <v>0</v>
      </c>
    </row>
    <row r="101" spans="1:11" s="19" customFormat="1" ht="13.75" x14ac:dyDescent="0.3">
      <c r="A101" s="78" t="s">
        <v>260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18">
        <f>SUM(K2:K100)</f>
        <v>0</v>
      </c>
    </row>
  </sheetData>
  <mergeCells count="1">
    <mergeCell ref="A101:J10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39" sqref="B38:B39"/>
    </sheetView>
  </sheetViews>
  <sheetFormatPr defaultColWidth="8.90625" defaultRowHeight="13" x14ac:dyDescent="0.3"/>
  <cols>
    <col min="1" max="1" width="3.36328125" style="35" bestFit="1" customWidth="1"/>
    <col min="2" max="2" width="10.6328125" style="40" customWidth="1"/>
    <col min="3" max="3" width="13.90625" style="41" bestFit="1" customWidth="1"/>
    <col min="4" max="4" width="57.08984375" style="40" bestFit="1" customWidth="1"/>
    <col min="5" max="5" width="9.6328125" style="35" bestFit="1" customWidth="1"/>
    <col min="6" max="6" width="4.453125" style="76" bestFit="1" customWidth="1"/>
    <col min="7" max="7" width="13.6328125" style="76" customWidth="1"/>
    <col min="8" max="8" width="9.90625" style="76" customWidth="1"/>
    <col min="9" max="9" width="12.453125" style="76" customWidth="1"/>
    <col min="10" max="10" width="13.453125" style="76" customWidth="1"/>
    <col min="11" max="11" width="13.08984375" style="76" customWidth="1"/>
    <col min="12" max="16384" width="8.90625" style="35"/>
  </cols>
  <sheetData>
    <row r="1" spans="1:11" s="7" customFormat="1" ht="26" x14ac:dyDescent="0.3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5" t="s">
        <v>7</v>
      </c>
      <c r="I1" s="5" t="s">
        <v>8</v>
      </c>
      <c r="J1" s="6" t="s">
        <v>9</v>
      </c>
      <c r="K1" s="6" t="s">
        <v>10</v>
      </c>
    </row>
    <row r="2" spans="1:11" x14ac:dyDescent="0.3">
      <c r="A2" s="69" t="s">
        <v>11</v>
      </c>
      <c r="B2" s="70" t="s">
        <v>697</v>
      </c>
      <c r="C2" s="71" t="s">
        <v>698</v>
      </c>
      <c r="D2" s="72" t="s">
        <v>699</v>
      </c>
      <c r="E2" s="69" t="s">
        <v>15</v>
      </c>
      <c r="F2" s="73">
        <v>5</v>
      </c>
      <c r="G2" s="73"/>
      <c r="H2" s="73"/>
      <c r="I2" s="73"/>
      <c r="J2" s="74"/>
      <c r="K2" s="75">
        <f>J2*F2</f>
        <v>0</v>
      </c>
    </row>
    <row r="3" spans="1:11" x14ac:dyDescent="0.3">
      <c r="A3" s="8" t="s">
        <v>16</v>
      </c>
      <c r="B3" s="70" t="s">
        <v>697</v>
      </c>
      <c r="C3" s="10" t="s">
        <v>700</v>
      </c>
      <c r="D3" s="9" t="s">
        <v>701</v>
      </c>
      <c r="E3" s="8" t="s">
        <v>15</v>
      </c>
      <c r="F3" s="1">
        <v>1</v>
      </c>
      <c r="G3" s="1"/>
      <c r="H3" s="1"/>
      <c r="I3" s="1"/>
      <c r="J3" s="12"/>
      <c r="K3" s="75">
        <f>J3*F3</f>
        <v>0</v>
      </c>
    </row>
    <row r="4" spans="1:11" s="19" customFormat="1" ht="13.75" x14ac:dyDescent="0.3">
      <c r="A4" s="78" t="s">
        <v>260</v>
      </c>
      <c r="B4" s="78"/>
      <c r="C4" s="78"/>
      <c r="D4" s="78"/>
      <c r="E4" s="78"/>
      <c r="F4" s="78"/>
      <c r="G4" s="78"/>
      <c r="H4" s="78"/>
      <c r="I4" s="78"/>
      <c r="J4" s="78"/>
      <c r="K4" s="18">
        <f>SUM(K2:K3)</f>
        <v>0</v>
      </c>
    </row>
  </sheetData>
  <mergeCells count="1">
    <mergeCell ref="A4:J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23B6E401DF7E408DE874FA83969A55" ma:contentTypeVersion="10" ma:contentTypeDescription="Utwórz nowy dokument." ma:contentTypeScope="" ma:versionID="8fc1ceb195ea988b2154c54e39f90d7f">
  <xsd:schema xmlns:xsd="http://www.w3.org/2001/XMLSchema" xmlns:xs="http://www.w3.org/2001/XMLSchema" xmlns:p="http://schemas.microsoft.com/office/2006/metadata/properties" xmlns:ns2="1b550b53-8702-451f-ab8d-39f733d489c9" xmlns:ns3="e4441be3-c998-43c8-a011-33b29ca04ab8" targetNamespace="http://schemas.microsoft.com/office/2006/metadata/properties" ma:root="true" ma:fieldsID="652668d8552c9104f94dccfabc4cc5c1" ns2:_="" ns3:_="">
    <xsd:import namespace="1b550b53-8702-451f-ab8d-39f733d489c9"/>
    <xsd:import namespace="e4441be3-c998-43c8-a011-33b29ca04a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50b53-8702-451f-ab8d-39f733d48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441be3-c998-43c8-a011-33b29ca04ab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69EB7-0B54-4160-89C2-5D230BCD2AA5}">
  <ds:schemaRefs>
    <ds:schemaRef ds:uri="http://schemas.microsoft.com/office/2006/metadata/properties"/>
    <ds:schemaRef ds:uri="e4441be3-c998-43c8-a011-33b29ca04ab8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1b550b53-8702-451f-ab8d-39f733d489c9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5D5FFA4-4E2C-484A-99CB-92DABF1084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6EB62F-AEC8-4AC4-879B-B4DCDCF37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50b53-8702-451f-ab8d-39f733d489c9"/>
    <ds:schemaRef ds:uri="e4441be3-c998-43c8-a011-33b29ca04a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1a - biurowe</vt:lpstr>
      <vt:lpstr>1b- tonery</vt:lpstr>
      <vt:lpstr>1c -kreatywne i plastyczne</vt:lpstr>
      <vt:lpstr>1d- turystyczne</vt:lpstr>
      <vt:lpstr>1e- sportowe</vt:lpstr>
      <vt:lpstr>1f- tablice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cp:revision/>
  <dcterms:created xsi:type="dcterms:W3CDTF">2020-05-20T13:01:51Z</dcterms:created>
  <dcterms:modified xsi:type="dcterms:W3CDTF">2020-05-21T09:54:32Z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0x010100B423B6E401DF7E408DE874FA83969A55</vt:lpwstr>
  </property>
</Properties>
</file>